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230"/>
  </bookViews>
  <sheets>
    <sheet name="MZCalcs" sheetId="2" r:id="rId1"/>
  </sheets>
  <definedNames>
    <definedName name="_xlnm.Print_Area" localSheetId="0">MZCalcs!$A$1:$I$121</definedName>
    <definedName name="_xlnm.Print_Titles" localSheetId="0">MZCalcs!$4:$5</definedName>
  </definedNames>
  <calcPr calcId="125725"/>
</workbook>
</file>

<file path=xl/calcChain.xml><?xml version="1.0" encoding="utf-8"?>
<calcChain xmlns="http://schemas.openxmlformats.org/spreadsheetml/2006/main">
  <c r="I21" i="2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20"/>
  <c r="H2"/>
  <c r="I7"/>
  <c r="I8"/>
  <c r="I9"/>
  <c r="I10"/>
  <c r="I11"/>
  <c r="I12"/>
  <c r="I13"/>
  <c r="I14"/>
  <c r="I15"/>
  <c r="I16"/>
  <c r="I17"/>
  <c r="I18"/>
  <c r="I19"/>
  <c r="H7"/>
  <c r="H8"/>
  <c r="H9"/>
  <c r="H10"/>
  <c r="H11"/>
  <c r="H12"/>
  <c r="H13"/>
  <c r="H14"/>
  <c r="H15"/>
  <c r="H16"/>
  <c r="H17"/>
  <c r="H18"/>
  <c r="H19"/>
  <c r="H6"/>
  <c r="I6" l="1"/>
</calcChain>
</file>

<file path=xl/sharedStrings.xml><?xml version="1.0" encoding="utf-8"?>
<sst xmlns="http://schemas.openxmlformats.org/spreadsheetml/2006/main" count="16" uniqueCount="14">
  <si>
    <t>S</t>
  </si>
  <si>
    <t>C</t>
  </si>
  <si>
    <t>BV</t>
  </si>
  <si>
    <t>BH</t>
  </si>
  <si>
    <t>X</t>
  </si>
  <si>
    <t>Y</t>
  </si>
  <si>
    <t>Z</t>
  </si>
  <si>
    <t>MX Criteria</t>
  </si>
  <si>
    <t>1/2 Bs</t>
  </si>
  <si>
    <t>1/4 XS Area</t>
  </si>
  <si>
    <t>meters</t>
  </si>
  <si>
    <t>Bs=</t>
  </si>
  <si>
    <t>Ha=</t>
  </si>
  <si>
    <t>5/2*Bs=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</si>
</sst>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1" fontId="0" fillId="0" borderId="0" xfId="0" applyNumberFormat="1"/>
    <xf numFmtId="0" fontId="0" fillId="0" borderId="0" xfId="0" applyFill="1"/>
    <xf numFmtId="0" fontId="2" fillId="0" borderId="0" xfId="0" applyFont="1" applyAlignment="1">
      <alignment horizontal="right"/>
    </xf>
    <xf numFmtId="0" fontId="1" fillId="0" borderId="0" xfId="1"/>
    <xf numFmtId="11" fontId="1" fillId="0" borderId="0" xfId="1" applyNumberFormat="1"/>
    <xf numFmtId="1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8"/>
  <sheetViews>
    <sheetView tabSelected="1" workbookViewId="0">
      <pane ySplit="5" topLeftCell="A6" activePane="bottomLeft" state="frozen"/>
      <selection pane="bottomLeft"/>
    </sheetView>
  </sheetViews>
  <sheetFormatPr defaultRowHeight="12.75"/>
  <cols>
    <col min="1" max="1" width="11" bestFit="1" customWidth="1"/>
    <col min="9" max="9" width="11.5703125" bestFit="1" customWidth="1"/>
  </cols>
  <sheetData>
    <row r="1" spans="1:12">
      <c r="A1" s="10" t="s">
        <v>11</v>
      </c>
      <c r="B1" s="2">
        <v>579.12</v>
      </c>
      <c r="C1" s="1" t="s">
        <v>10</v>
      </c>
    </row>
    <row r="2" spans="1:12">
      <c r="A2" s="10" t="s">
        <v>12</v>
      </c>
      <c r="B2" s="2">
        <v>7.01</v>
      </c>
      <c r="C2" s="1" t="s">
        <v>10</v>
      </c>
      <c r="G2" s="10" t="s">
        <v>13</v>
      </c>
      <c r="H2" s="13">
        <f>2.5*B1</f>
        <v>1447.8</v>
      </c>
      <c r="I2" s="1" t="s">
        <v>10</v>
      </c>
    </row>
    <row r="3" spans="1:12">
      <c r="A3" s="1"/>
      <c r="C3" s="1"/>
    </row>
    <row r="4" spans="1:12">
      <c r="H4" s="14" t="s">
        <v>7</v>
      </c>
      <c r="I4" s="15"/>
    </row>
    <row r="5" spans="1:12">
      <c r="A5" s="4" t="s">
        <v>4</v>
      </c>
      <c r="B5" s="5" t="s">
        <v>5</v>
      </c>
      <c r="C5" s="5" t="s">
        <v>6</v>
      </c>
      <c r="D5" s="5" t="s">
        <v>0</v>
      </c>
      <c r="E5" s="5" t="s">
        <v>1</v>
      </c>
      <c r="F5" s="5" t="s">
        <v>2</v>
      </c>
      <c r="G5" s="6" t="s">
        <v>3</v>
      </c>
      <c r="H5" s="7" t="s">
        <v>8</v>
      </c>
      <c r="I5" s="7" t="s">
        <v>9</v>
      </c>
    </row>
    <row r="6" spans="1:12" ht="15">
      <c r="A6" s="11">
        <v>0</v>
      </c>
      <c r="B6" s="11">
        <v>0</v>
      </c>
      <c r="C6" s="11">
        <v>0</v>
      </c>
      <c r="D6" s="11">
        <v>1</v>
      </c>
      <c r="E6" s="12">
        <v>100</v>
      </c>
      <c r="F6" s="11">
        <v>0.52</v>
      </c>
      <c r="G6" s="11">
        <v>3.81</v>
      </c>
      <c r="H6" s="3" t="str">
        <f>IF(2*G6&gt;0.5*$B$1,"1/2 Bs","")</f>
        <v/>
      </c>
      <c r="I6" s="3" t="str">
        <f>IF(F6*2*G6&gt;0.25*$B$1*$B$2,"1/4 XS Area","")</f>
        <v/>
      </c>
    </row>
    <row r="7" spans="1:12" ht="15">
      <c r="A7" s="11">
        <v>7.0000000000000007E-2</v>
      </c>
      <c r="B7" s="11">
        <v>-0.31</v>
      </c>
      <c r="C7" s="11">
        <v>0</v>
      </c>
      <c r="D7" s="11">
        <v>1</v>
      </c>
      <c r="E7" s="12">
        <v>100</v>
      </c>
      <c r="F7" s="11">
        <v>0.51</v>
      </c>
      <c r="G7" s="11">
        <v>3.97</v>
      </c>
      <c r="H7" s="3" t="str">
        <f t="shared" ref="H7:H19" si="0">IF(2*G7&gt;0.5*$B$1,"1/2 Bs","")</f>
        <v/>
      </c>
      <c r="I7" s="3" t="str">
        <f t="shared" ref="I7:I19" si="1">IF(F7*2*G7&gt;0.25*$B$1*$B$2,"1/4 XS Area","")</f>
        <v/>
      </c>
    </row>
    <row r="8" spans="1:12" ht="15">
      <c r="A8" s="11">
        <v>-20.84</v>
      </c>
      <c r="B8" s="11">
        <v>0</v>
      </c>
      <c r="C8" s="11">
        <v>0</v>
      </c>
      <c r="D8" s="11">
        <v>9999.9</v>
      </c>
      <c r="E8" s="12">
        <v>0</v>
      </c>
      <c r="F8" s="11">
        <v>0</v>
      </c>
      <c r="G8" s="11">
        <v>0</v>
      </c>
      <c r="H8" s="3" t="str">
        <f t="shared" si="0"/>
        <v/>
      </c>
      <c r="I8" s="3" t="str">
        <f t="shared" si="1"/>
        <v/>
      </c>
    </row>
    <row r="9" spans="1:12" ht="15">
      <c r="A9" s="11">
        <v>-19.59</v>
      </c>
      <c r="B9" s="11">
        <v>0</v>
      </c>
      <c r="C9" s="11">
        <v>0</v>
      </c>
      <c r="D9" s="11">
        <v>3.3</v>
      </c>
      <c r="E9" s="12">
        <v>30.6</v>
      </c>
      <c r="F9" s="11">
        <v>0.06</v>
      </c>
      <c r="G9" s="11">
        <v>6.52</v>
      </c>
      <c r="H9" s="3" t="str">
        <f t="shared" si="0"/>
        <v/>
      </c>
      <c r="I9" s="3" t="str">
        <f t="shared" si="1"/>
        <v/>
      </c>
    </row>
    <row r="10" spans="1:12" ht="15">
      <c r="A10" s="11">
        <v>-13.46</v>
      </c>
      <c r="B10" s="11">
        <v>0</v>
      </c>
      <c r="C10" s="11">
        <v>0</v>
      </c>
      <c r="D10" s="11">
        <v>1.4</v>
      </c>
      <c r="E10" s="12">
        <v>72.5</v>
      </c>
      <c r="F10" s="11">
        <v>0.15</v>
      </c>
      <c r="G10" s="11">
        <v>15.84</v>
      </c>
      <c r="H10" s="3" t="str">
        <f t="shared" si="0"/>
        <v/>
      </c>
      <c r="I10" s="3" t="str">
        <f t="shared" si="1"/>
        <v/>
      </c>
    </row>
    <row r="11" spans="1:12" ht="15">
      <c r="A11" s="11">
        <v>-7.34</v>
      </c>
      <c r="B11" s="11">
        <v>0</v>
      </c>
      <c r="C11" s="11">
        <v>0</v>
      </c>
      <c r="D11" s="11">
        <v>1.1000000000000001</v>
      </c>
      <c r="E11" s="12">
        <v>92.1</v>
      </c>
      <c r="F11" s="11">
        <v>0.19</v>
      </c>
      <c r="G11" s="11">
        <v>21.43</v>
      </c>
      <c r="H11" s="3" t="str">
        <f t="shared" si="0"/>
        <v/>
      </c>
      <c r="I11" s="3" t="str">
        <f t="shared" si="1"/>
        <v/>
      </c>
    </row>
    <row r="12" spans="1:12" ht="15">
      <c r="A12" s="11">
        <v>-1.21</v>
      </c>
      <c r="B12" s="11">
        <v>0</v>
      </c>
      <c r="C12" s="11">
        <v>0</v>
      </c>
      <c r="D12" s="11">
        <v>1</v>
      </c>
      <c r="E12" s="12">
        <v>99.8</v>
      </c>
      <c r="F12" s="11">
        <v>0.2</v>
      </c>
      <c r="G12" s="11">
        <v>25.84</v>
      </c>
      <c r="H12" s="3" t="str">
        <f t="shared" si="0"/>
        <v/>
      </c>
      <c r="I12" s="3" t="str">
        <f t="shared" si="1"/>
        <v/>
      </c>
      <c r="J12" s="9"/>
      <c r="K12" s="9"/>
      <c r="L12" s="9"/>
    </row>
    <row r="13" spans="1:12" ht="15">
      <c r="A13" s="11">
        <v>4.92</v>
      </c>
      <c r="B13" s="11">
        <v>0</v>
      </c>
      <c r="C13" s="11">
        <v>0</v>
      </c>
      <c r="D13" s="11">
        <v>1</v>
      </c>
      <c r="E13" s="12">
        <v>98</v>
      </c>
      <c r="F13" s="11">
        <v>0.2</v>
      </c>
      <c r="G13" s="11">
        <v>29.6</v>
      </c>
      <c r="H13" s="3" t="str">
        <f t="shared" si="0"/>
        <v/>
      </c>
      <c r="I13" s="3" t="str">
        <f t="shared" si="1"/>
        <v/>
      </c>
      <c r="J13" s="9"/>
      <c r="K13" s="9"/>
      <c r="L13" s="9"/>
    </row>
    <row r="14" spans="1:12" ht="15">
      <c r="A14" s="11">
        <v>11.04</v>
      </c>
      <c r="B14" s="11">
        <v>0</v>
      </c>
      <c r="C14" s="11">
        <v>0</v>
      </c>
      <c r="D14" s="11">
        <v>1.1000000000000001</v>
      </c>
      <c r="E14" s="12">
        <v>91.4</v>
      </c>
      <c r="F14" s="11">
        <v>0.2</v>
      </c>
      <c r="G14" s="11">
        <v>32.93</v>
      </c>
      <c r="H14" s="3" t="str">
        <f t="shared" si="0"/>
        <v/>
      </c>
      <c r="I14" s="3" t="str">
        <f t="shared" si="1"/>
        <v/>
      </c>
    </row>
    <row r="15" spans="1:12" ht="15">
      <c r="A15" s="11">
        <v>17.170000000000002</v>
      </c>
      <c r="B15" s="11">
        <v>0</v>
      </c>
      <c r="C15" s="11">
        <v>0</v>
      </c>
      <c r="D15" s="11">
        <v>1.2</v>
      </c>
      <c r="E15" s="12">
        <v>84</v>
      </c>
      <c r="F15" s="11">
        <v>0.2</v>
      </c>
      <c r="G15" s="11">
        <v>35.96</v>
      </c>
      <c r="H15" s="3" t="str">
        <f t="shared" si="0"/>
        <v/>
      </c>
      <c r="I15" s="3" t="str">
        <f t="shared" si="1"/>
        <v/>
      </c>
    </row>
    <row r="16" spans="1:12" ht="15">
      <c r="A16" s="11">
        <v>23.3</v>
      </c>
      <c r="B16" s="11">
        <v>0</v>
      </c>
      <c r="C16" s="11">
        <v>0</v>
      </c>
      <c r="D16" s="11">
        <v>1.3</v>
      </c>
      <c r="E16" s="12">
        <v>78.3</v>
      </c>
      <c r="F16" s="11">
        <v>0.2</v>
      </c>
      <c r="G16" s="11">
        <v>38.75</v>
      </c>
      <c r="H16" s="3" t="str">
        <f t="shared" si="0"/>
        <v/>
      </c>
      <c r="I16" s="3" t="str">
        <f t="shared" si="1"/>
        <v/>
      </c>
    </row>
    <row r="17" spans="1:9" ht="15">
      <c r="A17" s="11">
        <v>29.42</v>
      </c>
      <c r="B17" s="11">
        <v>0</v>
      </c>
      <c r="C17" s="11">
        <v>0</v>
      </c>
      <c r="D17" s="11">
        <v>1.3</v>
      </c>
      <c r="E17" s="12">
        <v>74.900000000000006</v>
      </c>
      <c r="F17" s="11">
        <v>0.2</v>
      </c>
      <c r="G17" s="11">
        <v>41.35</v>
      </c>
      <c r="H17" s="3" t="str">
        <f t="shared" si="0"/>
        <v/>
      </c>
      <c r="I17" s="3" t="str">
        <f t="shared" si="1"/>
        <v/>
      </c>
    </row>
    <row r="18" spans="1:9" ht="15">
      <c r="A18" s="11">
        <v>35.549999999999997</v>
      </c>
      <c r="B18" s="11">
        <v>0</v>
      </c>
      <c r="C18" s="11">
        <v>0</v>
      </c>
      <c r="D18" s="11">
        <v>1.4</v>
      </c>
      <c r="E18" s="12">
        <v>73.099999999999994</v>
      </c>
      <c r="F18" s="11">
        <v>0.2</v>
      </c>
      <c r="G18" s="11">
        <v>43.8</v>
      </c>
      <c r="H18" s="3" t="str">
        <f t="shared" si="0"/>
        <v/>
      </c>
      <c r="I18" s="3" t="str">
        <f t="shared" si="1"/>
        <v/>
      </c>
    </row>
    <row r="19" spans="1:9" ht="15">
      <c r="A19" s="11">
        <v>41.68</v>
      </c>
      <c r="B19" s="11">
        <v>0</v>
      </c>
      <c r="C19" s="11">
        <v>0</v>
      </c>
      <c r="D19" s="11">
        <v>1.4</v>
      </c>
      <c r="E19" s="12">
        <v>72</v>
      </c>
      <c r="F19" s="11">
        <v>0.2</v>
      </c>
      <c r="G19" s="11">
        <v>46.12</v>
      </c>
      <c r="H19" s="3" t="str">
        <f t="shared" si="0"/>
        <v/>
      </c>
      <c r="I19" s="3" t="str">
        <f t="shared" si="1"/>
        <v/>
      </c>
    </row>
    <row r="20" spans="1:9" ht="15">
      <c r="A20" s="11">
        <v>41.68</v>
      </c>
      <c r="B20" s="11">
        <v>60.96</v>
      </c>
      <c r="C20" s="11">
        <v>0</v>
      </c>
      <c r="D20" s="11">
        <v>1.4</v>
      </c>
      <c r="E20" s="12">
        <v>72</v>
      </c>
      <c r="F20" s="11">
        <v>0.2</v>
      </c>
      <c r="G20" s="11">
        <v>46.08</v>
      </c>
      <c r="H20" s="3" t="str">
        <f>IF(G20&gt;0.5*$B$1,"1/2 Bs","")</f>
        <v/>
      </c>
      <c r="I20" s="3" t="str">
        <f>IF(F20*G20&gt;0.25*$B$1*$B$2,"1/4 XS Area","")</f>
        <v/>
      </c>
    </row>
    <row r="21" spans="1:9" ht="15">
      <c r="A21" s="11">
        <v>90.32</v>
      </c>
      <c r="B21" s="11">
        <v>60.96</v>
      </c>
      <c r="C21" s="11">
        <v>0</v>
      </c>
      <c r="D21" s="11">
        <v>1.6</v>
      </c>
      <c r="E21" s="12">
        <v>61.2</v>
      </c>
      <c r="F21" s="11">
        <v>0.16</v>
      </c>
      <c r="G21" s="11">
        <v>71.25</v>
      </c>
      <c r="H21" s="3" t="str">
        <f t="shared" ref="H21:H84" si="2">IF(G21&gt;0.5*$B$1,"1/2 Bs","")</f>
        <v/>
      </c>
      <c r="I21" s="3" t="str">
        <f t="shared" ref="I21:I84" si="3">IF(F21*G21&gt;0.25*$B$1*$B$2,"1/4 XS Area","")</f>
        <v/>
      </c>
    </row>
    <row r="22" spans="1:9" ht="15">
      <c r="A22" s="11">
        <v>138.94999999999999</v>
      </c>
      <c r="B22" s="11">
        <v>60.96</v>
      </c>
      <c r="C22" s="11">
        <v>0</v>
      </c>
      <c r="D22" s="11">
        <v>1.9</v>
      </c>
      <c r="E22" s="12">
        <v>52.9</v>
      </c>
      <c r="F22" s="11">
        <v>0.14000000000000001</v>
      </c>
      <c r="G22" s="11">
        <v>91.45</v>
      </c>
      <c r="H22" s="3" t="str">
        <f t="shared" si="2"/>
        <v/>
      </c>
      <c r="I22" s="3" t="str">
        <f t="shared" si="3"/>
        <v/>
      </c>
    </row>
    <row r="23" spans="1:9" ht="15">
      <c r="A23" s="11">
        <v>187.59</v>
      </c>
      <c r="B23" s="11">
        <v>60.96</v>
      </c>
      <c r="C23" s="11">
        <v>0</v>
      </c>
      <c r="D23" s="11">
        <v>2.2000000000000002</v>
      </c>
      <c r="E23" s="12">
        <v>45.6</v>
      </c>
      <c r="F23" s="11">
        <v>0.14000000000000001</v>
      </c>
      <c r="G23" s="11">
        <v>108.94</v>
      </c>
      <c r="H23" s="3" t="str">
        <f t="shared" si="2"/>
        <v/>
      </c>
      <c r="I23" s="3" t="str">
        <f t="shared" si="3"/>
        <v/>
      </c>
    </row>
    <row r="24" spans="1:9" ht="15">
      <c r="A24" s="11">
        <v>236.23</v>
      </c>
      <c r="B24" s="11">
        <v>60.96</v>
      </c>
      <c r="C24" s="11">
        <v>0</v>
      </c>
      <c r="D24" s="11">
        <v>2.6</v>
      </c>
      <c r="E24" s="12">
        <v>39</v>
      </c>
      <c r="F24" s="11">
        <v>0.14000000000000001</v>
      </c>
      <c r="G24" s="11">
        <v>124.71</v>
      </c>
      <c r="H24" s="3" t="str">
        <f t="shared" si="2"/>
        <v/>
      </c>
      <c r="I24" s="3" t="str">
        <f t="shared" si="3"/>
        <v/>
      </c>
    </row>
    <row r="25" spans="1:9" ht="15">
      <c r="A25" s="11">
        <v>284.87</v>
      </c>
      <c r="B25" s="11">
        <v>60.96</v>
      </c>
      <c r="C25" s="11">
        <v>0</v>
      </c>
      <c r="D25" s="11">
        <v>3</v>
      </c>
      <c r="E25" s="12">
        <v>33.299999999999997</v>
      </c>
      <c r="F25" s="11">
        <v>0.15</v>
      </c>
      <c r="G25" s="11">
        <v>139.31</v>
      </c>
      <c r="H25" s="3" t="str">
        <f t="shared" si="2"/>
        <v/>
      </c>
      <c r="I25" s="3" t="str">
        <f t="shared" si="3"/>
        <v/>
      </c>
    </row>
    <row r="26" spans="1:9" ht="15">
      <c r="A26" s="11">
        <v>333.51</v>
      </c>
      <c r="B26" s="11">
        <v>60.96</v>
      </c>
      <c r="C26" s="11">
        <v>0</v>
      </c>
      <c r="D26" s="11">
        <v>3.5</v>
      </c>
      <c r="E26" s="12">
        <v>28.3</v>
      </c>
      <c r="F26" s="11">
        <v>0.16</v>
      </c>
      <c r="G26" s="11">
        <v>153.06</v>
      </c>
      <c r="H26" s="3" t="str">
        <f t="shared" si="2"/>
        <v/>
      </c>
      <c r="I26" s="3" t="str">
        <f t="shared" si="3"/>
        <v/>
      </c>
    </row>
    <row r="27" spans="1:9" ht="15">
      <c r="A27" s="11">
        <v>382.15</v>
      </c>
      <c r="B27" s="11">
        <v>60.96</v>
      </c>
      <c r="C27" s="11">
        <v>0</v>
      </c>
      <c r="D27" s="11">
        <v>4.0999999999999996</v>
      </c>
      <c r="E27" s="12">
        <v>24.1</v>
      </c>
      <c r="F27" s="11">
        <v>0.17</v>
      </c>
      <c r="G27" s="11">
        <v>166.19</v>
      </c>
      <c r="H27" s="3" t="str">
        <f t="shared" si="2"/>
        <v/>
      </c>
      <c r="I27" s="3" t="str">
        <f t="shared" si="3"/>
        <v/>
      </c>
    </row>
    <row r="28" spans="1:9" ht="15">
      <c r="A28" s="11">
        <v>430.79</v>
      </c>
      <c r="B28" s="11">
        <v>60.96</v>
      </c>
      <c r="C28" s="11">
        <v>0</v>
      </c>
      <c r="D28" s="11">
        <v>4.8</v>
      </c>
      <c r="E28" s="12">
        <v>20.6</v>
      </c>
      <c r="F28" s="11">
        <v>0.18</v>
      </c>
      <c r="G28" s="11">
        <v>178.82</v>
      </c>
      <c r="H28" s="3" t="str">
        <f t="shared" si="2"/>
        <v/>
      </c>
      <c r="I28" s="3" t="str">
        <f t="shared" si="3"/>
        <v/>
      </c>
    </row>
    <row r="29" spans="1:9" ht="15">
      <c r="A29" s="11">
        <v>479.43</v>
      </c>
      <c r="B29" s="11">
        <v>60.96</v>
      </c>
      <c r="C29" s="11">
        <v>0</v>
      </c>
      <c r="D29" s="11">
        <v>5.6</v>
      </c>
      <c r="E29" s="12">
        <v>17.7</v>
      </c>
      <c r="F29" s="11">
        <v>0.2</v>
      </c>
      <c r="G29" s="11">
        <v>191.06</v>
      </c>
      <c r="H29" s="3" t="str">
        <f t="shared" si="2"/>
        <v/>
      </c>
      <c r="I29" s="3" t="str">
        <f t="shared" si="3"/>
        <v/>
      </c>
    </row>
    <row r="30" spans="1:9" ht="15">
      <c r="A30" s="11">
        <v>528.05999999999995</v>
      </c>
      <c r="B30" s="11">
        <v>60.96</v>
      </c>
      <c r="C30" s="11">
        <v>0</v>
      </c>
      <c r="D30" s="11">
        <v>6.5</v>
      </c>
      <c r="E30" s="12">
        <v>15.3</v>
      </c>
      <c r="F30" s="11">
        <v>0.22</v>
      </c>
      <c r="G30" s="11">
        <v>202.97</v>
      </c>
      <c r="H30" s="3" t="str">
        <f t="shared" si="2"/>
        <v/>
      </c>
      <c r="I30" s="3" t="str">
        <f t="shared" si="3"/>
        <v/>
      </c>
    </row>
    <row r="31" spans="1:9" ht="15">
      <c r="A31" s="11">
        <v>576.70000000000005</v>
      </c>
      <c r="B31" s="11">
        <v>60.96</v>
      </c>
      <c r="C31" s="11">
        <v>0</v>
      </c>
      <c r="D31" s="11">
        <v>7.5</v>
      </c>
      <c r="E31" s="12">
        <v>13.2</v>
      </c>
      <c r="F31" s="11">
        <v>0.24</v>
      </c>
      <c r="G31" s="11">
        <v>214.6</v>
      </c>
      <c r="H31" s="3" t="str">
        <f t="shared" si="2"/>
        <v/>
      </c>
      <c r="I31" s="3" t="str">
        <f t="shared" si="3"/>
        <v/>
      </c>
    </row>
    <row r="32" spans="1:9" ht="15">
      <c r="A32" s="11">
        <v>625.34</v>
      </c>
      <c r="B32" s="11">
        <v>60.96</v>
      </c>
      <c r="C32" s="11">
        <v>0</v>
      </c>
      <c r="D32" s="11">
        <v>8.6999999999999993</v>
      </c>
      <c r="E32" s="12">
        <v>11.5</v>
      </c>
      <c r="F32" s="11">
        <v>0.26</v>
      </c>
      <c r="G32" s="11">
        <v>226</v>
      </c>
      <c r="H32" s="3" t="str">
        <f t="shared" si="2"/>
        <v/>
      </c>
      <c r="I32" s="3" t="str">
        <f t="shared" si="3"/>
        <v/>
      </c>
    </row>
    <row r="33" spans="1:9" ht="15">
      <c r="A33" s="11">
        <v>673.98</v>
      </c>
      <c r="B33" s="11">
        <v>60.96</v>
      </c>
      <c r="C33" s="11">
        <v>0</v>
      </c>
      <c r="D33" s="11">
        <v>9.9</v>
      </c>
      <c r="E33" s="12">
        <v>10.1</v>
      </c>
      <c r="F33" s="11">
        <v>0.28000000000000003</v>
      </c>
      <c r="G33" s="11">
        <v>237.19</v>
      </c>
      <c r="H33" s="3" t="str">
        <f t="shared" si="2"/>
        <v/>
      </c>
      <c r="I33" s="3" t="str">
        <f t="shared" si="3"/>
        <v/>
      </c>
    </row>
    <row r="34" spans="1:9" ht="15">
      <c r="A34" s="11">
        <v>722.62</v>
      </c>
      <c r="B34" s="11">
        <v>60.96</v>
      </c>
      <c r="C34" s="11">
        <v>0</v>
      </c>
      <c r="D34" s="11">
        <v>11.2</v>
      </c>
      <c r="E34" s="12">
        <v>8.9</v>
      </c>
      <c r="F34" s="11">
        <v>0.31</v>
      </c>
      <c r="G34" s="11">
        <v>248.19</v>
      </c>
      <c r="H34" s="3" t="str">
        <f t="shared" si="2"/>
        <v/>
      </c>
      <c r="I34" s="3" t="str">
        <f t="shared" si="3"/>
        <v/>
      </c>
    </row>
    <row r="35" spans="1:9" ht="15">
      <c r="A35" s="11">
        <v>771.26</v>
      </c>
      <c r="B35" s="11">
        <v>60.96</v>
      </c>
      <c r="C35" s="11">
        <v>0</v>
      </c>
      <c r="D35" s="11">
        <v>12.7</v>
      </c>
      <c r="E35" s="12">
        <v>7.88</v>
      </c>
      <c r="F35" s="11">
        <v>0.33</v>
      </c>
      <c r="G35" s="11">
        <v>259.02</v>
      </c>
      <c r="H35" s="3" t="str">
        <f t="shared" si="2"/>
        <v/>
      </c>
      <c r="I35" s="3" t="str">
        <f t="shared" si="3"/>
        <v/>
      </c>
    </row>
    <row r="36" spans="1:9" ht="15">
      <c r="A36" s="11">
        <v>819.9</v>
      </c>
      <c r="B36" s="11">
        <v>60.96</v>
      </c>
      <c r="C36" s="11">
        <v>0</v>
      </c>
      <c r="D36" s="11">
        <v>14.3</v>
      </c>
      <c r="E36" s="12">
        <v>7</v>
      </c>
      <c r="F36" s="11">
        <v>0.36</v>
      </c>
      <c r="G36" s="11">
        <v>269.69</v>
      </c>
      <c r="H36" s="3" t="str">
        <f t="shared" si="2"/>
        <v/>
      </c>
      <c r="I36" s="3" t="str">
        <f t="shared" si="3"/>
        <v/>
      </c>
    </row>
    <row r="37" spans="1:9" ht="15">
      <c r="A37" s="11">
        <v>868.54</v>
      </c>
      <c r="B37" s="11">
        <v>60.96</v>
      </c>
      <c r="C37" s="11">
        <v>0</v>
      </c>
      <c r="D37" s="11">
        <v>16</v>
      </c>
      <c r="E37" s="12">
        <v>6.25</v>
      </c>
      <c r="F37" s="11">
        <v>0.39</v>
      </c>
      <c r="G37" s="11">
        <v>280.22000000000003</v>
      </c>
      <c r="H37" s="3" t="str">
        <f t="shared" si="2"/>
        <v/>
      </c>
      <c r="I37" s="3" t="str">
        <f t="shared" si="3"/>
        <v/>
      </c>
    </row>
    <row r="38" spans="1:9" ht="15">
      <c r="A38" s="11">
        <v>917.17</v>
      </c>
      <c r="B38" s="11">
        <v>60.96</v>
      </c>
      <c r="C38" s="11">
        <v>0</v>
      </c>
      <c r="D38" s="11">
        <v>17.8</v>
      </c>
      <c r="E38" s="12">
        <v>5.61</v>
      </c>
      <c r="F38" s="11">
        <v>0.42</v>
      </c>
      <c r="G38" s="11">
        <v>290.62</v>
      </c>
      <c r="H38" s="3" t="str">
        <f t="shared" si="2"/>
        <v>1/2 Bs</v>
      </c>
      <c r="I38" s="3" t="str">
        <f t="shared" si="3"/>
        <v/>
      </c>
    </row>
    <row r="39" spans="1:9" ht="15">
      <c r="A39" s="11">
        <v>965.81</v>
      </c>
      <c r="B39" s="11">
        <v>60.96</v>
      </c>
      <c r="C39" s="11">
        <v>0</v>
      </c>
      <c r="D39" s="11">
        <v>19.8</v>
      </c>
      <c r="E39" s="12">
        <v>5.05</v>
      </c>
      <c r="F39" s="11">
        <v>0.45</v>
      </c>
      <c r="G39" s="11">
        <v>300.89999999999998</v>
      </c>
      <c r="H39" s="3" t="str">
        <f t="shared" si="2"/>
        <v>1/2 Bs</v>
      </c>
      <c r="I39" s="3" t="str">
        <f t="shared" si="3"/>
        <v/>
      </c>
    </row>
    <row r="40" spans="1:9" ht="15">
      <c r="A40" s="11">
        <v>1014.45</v>
      </c>
      <c r="B40" s="11">
        <v>60.96</v>
      </c>
      <c r="C40" s="11">
        <v>0</v>
      </c>
      <c r="D40" s="11">
        <v>21.9</v>
      </c>
      <c r="E40" s="12">
        <v>4.5599999999999996</v>
      </c>
      <c r="F40" s="11">
        <v>0.48</v>
      </c>
      <c r="G40" s="11">
        <v>311.05</v>
      </c>
      <c r="H40" s="3" t="str">
        <f t="shared" si="2"/>
        <v>1/2 Bs</v>
      </c>
      <c r="I40" s="3" t="str">
        <f t="shared" si="3"/>
        <v/>
      </c>
    </row>
    <row r="41" spans="1:9" ht="15">
      <c r="A41" s="11">
        <v>1063.0899999999999</v>
      </c>
      <c r="B41" s="11">
        <v>60.96</v>
      </c>
      <c r="C41" s="11">
        <v>0</v>
      </c>
      <c r="D41" s="11">
        <v>24.2</v>
      </c>
      <c r="E41" s="12">
        <v>4.13</v>
      </c>
      <c r="F41" s="11">
        <v>0.51</v>
      </c>
      <c r="G41" s="11">
        <v>321.10000000000002</v>
      </c>
      <c r="H41" s="3" t="str">
        <f t="shared" si="2"/>
        <v>1/2 Bs</v>
      </c>
      <c r="I41" s="3" t="str">
        <f t="shared" si="3"/>
        <v/>
      </c>
    </row>
    <row r="42" spans="1:9" ht="15">
      <c r="A42" s="11">
        <v>1111.73</v>
      </c>
      <c r="B42" s="11">
        <v>60.96</v>
      </c>
      <c r="C42" s="11">
        <v>0</v>
      </c>
      <c r="D42" s="11">
        <v>26.6</v>
      </c>
      <c r="E42" s="12">
        <v>3.76</v>
      </c>
      <c r="F42" s="11">
        <v>0.55000000000000004</v>
      </c>
      <c r="G42" s="11">
        <v>331.04</v>
      </c>
      <c r="H42" s="3" t="str">
        <f t="shared" si="2"/>
        <v>1/2 Bs</v>
      </c>
      <c r="I42" s="3" t="str">
        <f t="shared" si="3"/>
        <v/>
      </c>
    </row>
    <row r="43" spans="1:9" ht="15">
      <c r="A43" s="11">
        <v>1160.3699999999999</v>
      </c>
      <c r="B43" s="11">
        <v>60.96</v>
      </c>
      <c r="C43" s="11">
        <v>0</v>
      </c>
      <c r="D43" s="11">
        <v>29.1</v>
      </c>
      <c r="E43" s="12">
        <v>3.43</v>
      </c>
      <c r="F43" s="11">
        <v>0.57999999999999996</v>
      </c>
      <c r="G43" s="11">
        <v>340.88</v>
      </c>
      <c r="H43" s="3" t="str">
        <f t="shared" si="2"/>
        <v>1/2 Bs</v>
      </c>
      <c r="I43" s="3" t="str">
        <f t="shared" si="3"/>
        <v/>
      </c>
    </row>
    <row r="44" spans="1:9" ht="15">
      <c r="A44" s="11">
        <v>1209.01</v>
      </c>
      <c r="B44" s="11">
        <v>60.96</v>
      </c>
      <c r="C44" s="11">
        <v>0</v>
      </c>
      <c r="D44" s="11">
        <v>31.8</v>
      </c>
      <c r="E44" s="12">
        <v>3.14</v>
      </c>
      <c r="F44" s="11">
        <v>0.62</v>
      </c>
      <c r="G44" s="11">
        <v>350.62</v>
      </c>
      <c r="H44" s="3" t="str">
        <f t="shared" si="2"/>
        <v>1/2 Bs</v>
      </c>
      <c r="I44" s="3" t="str">
        <f t="shared" si="3"/>
        <v/>
      </c>
    </row>
    <row r="45" spans="1:9" ht="15">
      <c r="A45" s="11">
        <v>1257.6400000000001</v>
      </c>
      <c r="B45" s="11">
        <v>60.96</v>
      </c>
      <c r="C45" s="11">
        <v>0</v>
      </c>
      <c r="D45" s="11">
        <v>34.700000000000003</v>
      </c>
      <c r="E45" s="12">
        <v>2.88</v>
      </c>
      <c r="F45" s="11">
        <v>0.65</v>
      </c>
      <c r="G45" s="11">
        <v>360.27</v>
      </c>
      <c r="H45" s="3" t="str">
        <f t="shared" si="2"/>
        <v>1/2 Bs</v>
      </c>
      <c r="I45" s="3" t="str">
        <f t="shared" si="3"/>
        <v/>
      </c>
    </row>
    <row r="46" spans="1:9" ht="15">
      <c r="A46" s="11">
        <v>1306.28</v>
      </c>
      <c r="B46" s="11">
        <v>60.96</v>
      </c>
      <c r="C46" s="11">
        <v>0</v>
      </c>
      <c r="D46" s="11">
        <v>37.700000000000003</v>
      </c>
      <c r="E46" s="12">
        <v>2.65</v>
      </c>
      <c r="F46" s="11">
        <v>0.69</v>
      </c>
      <c r="G46" s="11">
        <v>369.83</v>
      </c>
      <c r="H46" s="3" t="str">
        <f t="shared" si="2"/>
        <v>1/2 Bs</v>
      </c>
      <c r="I46" s="3" t="str">
        <f t="shared" si="3"/>
        <v/>
      </c>
    </row>
    <row r="47" spans="1:9" ht="15">
      <c r="A47" s="11">
        <v>1354.92</v>
      </c>
      <c r="B47" s="11">
        <v>60.96</v>
      </c>
      <c r="C47" s="11">
        <v>0</v>
      </c>
      <c r="D47" s="11">
        <v>40.799999999999997</v>
      </c>
      <c r="E47" s="12">
        <v>2.4500000000000002</v>
      </c>
      <c r="F47" s="11">
        <v>0.73</v>
      </c>
      <c r="G47" s="11">
        <v>379.31</v>
      </c>
      <c r="H47" s="3" t="str">
        <f t="shared" si="2"/>
        <v>1/2 Bs</v>
      </c>
      <c r="I47" s="3" t="str">
        <f t="shared" si="3"/>
        <v/>
      </c>
    </row>
    <row r="48" spans="1:9" ht="15">
      <c r="A48" s="11">
        <v>1403.56</v>
      </c>
      <c r="B48" s="11">
        <v>60.96</v>
      </c>
      <c r="C48" s="11">
        <v>0</v>
      </c>
      <c r="D48" s="11">
        <v>44.1</v>
      </c>
      <c r="E48" s="12">
        <v>2.27</v>
      </c>
      <c r="F48" s="11">
        <v>0.77</v>
      </c>
      <c r="G48" s="11">
        <v>388.71</v>
      </c>
      <c r="H48" s="3" t="str">
        <f t="shared" si="2"/>
        <v>1/2 Bs</v>
      </c>
      <c r="I48" s="3" t="str">
        <f t="shared" si="3"/>
        <v/>
      </c>
    </row>
    <row r="49" spans="1:9" ht="15">
      <c r="A49" s="11">
        <v>1452.2</v>
      </c>
      <c r="B49" s="11">
        <v>60.96</v>
      </c>
      <c r="C49" s="11">
        <v>0</v>
      </c>
      <c r="D49" s="11">
        <v>47.6</v>
      </c>
      <c r="E49" s="12">
        <v>2.1</v>
      </c>
      <c r="F49" s="11">
        <v>0.81</v>
      </c>
      <c r="G49" s="11">
        <v>398.02</v>
      </c>
      <c r="H49" s="3" t="str">
        <f t="shared" si="2"/>
        <v>1/2 Bs</v>
      </c>
      <c r="I49" s="3" t="str">
        <f t="shared" si="3"/>
        <v/>
      </c>
    </row>
    <row r="50" spans="1:9" ht="15">
      <c r="A50" s="11">
        <v>1500.84</v>
      </c>
      <c r="B50" s="11">
        <v>60.96</v>
      </c>
      <c r="C50" s="11">
        <v>0</v>
      </c>
      <c r="D50" s="11">
        <v>51.3</v>
      </c>
      <c r="E50" s="12">
        <v>1.95</v>
      </c>
      <c r="F50" s="11">
        <v>0.85</v>
      </c>
      <c r="G50" s="11">
        <v>407.27</v>
      </c>
      <c r="H50" s="3" t="str">
        <f t="shared" si="2"/>
        <v>1/2 Bs</v>
      </c>
      <c r="I50" s="3" t="str">
        <f t="shared" si="3"/>
        <v/>
      </c>
    </row>
    <row r="51" spans="1:9" ht="15">
      <c r="A51" s="11">
        <v>1549.48</v>
      </c>
      <c r="B51" s="11">
        <v>60.96</v>
      </c>
      <c r="C51" s="11">
        <v>0</v>
      </c>
      <c r="D51" s="11">
        <v>55.1</v>
      </c>
      <c r="E51" s="12">
        <v>1.82</v>
      </c>
      <c r="F51" s="11">
        <v>0.9</v>
      </c>
      <c r="G51" s="11">
        <v>416.43</v>
      </c>
      <c r="H51" s="3" t="str">
        <f t="shared" si="2"/>
        <v>1/2 Bs</v>
      </c>
      <c r="I51" s="3" t="str">
        <f t="shared" si="3"/>
        <v/>
      </c>
    </row>
    <row r="52" spans="1:9" ht="15">
      <c r="A52" s="11">
        <v>1598.12</v>
      </c>
      <c r="B52" s="11">
        <v>60.96</v>
      </c>
      <c r="C52" s="11">
        <v>0</v>
      </c>
      <c r="D52" s="11">
        <v>59</v>
      </c>
      <c r="E52" s="12">
        <v>1.69</v>
      </c>
      <c r="F52" s="11">
        <v>0.94</v>
      </c>
      <c r="G52" s="11">
        <v>425.53</v>
      </c>
      <c r="H52" s="3" t="str">
        <f t="shared" si="2"/>
        <v>1/2 Bs</v>
      </c>
      <c r="I52" s="3" t="str">
        <f t="shared" si="3"/>
        <v/>
      </c>
    </row>
    <row r="53" spans="1:9" ht="15">
      <c r="A53" s="11">
        <v>1646.75</v>
      </c>
      <c r="B53" s="11">
        <v>60.96</v>
      </c>
      <c r="C53" s="11">
        <v>0</v>
      </c>
      <c r="D53" s="11">
        <v>63.2</v>
      </c>
      <c r="E53" s="12">
        <v>1.58</v>
      </c>
      <c r="F53" s="11">
        <v>0.99</v>
      </c>
      <c r="G53" s="11">
        <v>434.56</v>
      </c>
      <c r="H53" s="3" t="str">
        <f t="shared" si="2"/>
        <v>1/2 Bs</v>
      </c>
      <c r="I53" s="3" t="str">
        <f t="shared" si="3"/>
        <v/>
      </c>
    </row>
    <row r="54" spans="1:9" ht="15">
      <c r="A54" s="11">
        <v>1695.39</v>
      </c>
      <c r="B54" s="11">
        <v>60.96</v>
      </c>
      <c r="C54" s="11">
        <v>0</v>
      </c>
      <c r="D54" s="11">
        <v>67.5</v>
      </c>
      <c r="E54" s="12">
        <v>1.48</v>
      </c>
      <c r="F54" s="11">
        <v>1.03</v>
      </c>
      <c r="G54" s="11">
        <v>443.52</v>
      </c>
      <c r="H54" s="3" t="str">
        <f t="shared" si="2"/>
        <v>1/2 Bs</v>
      </c>
      <c r="I54" s="3" t="str">
        <f t="shared" si="3"/>
        <v/>
      </c>
    </row>
    <row r="55" spans="1:9" ht="15">
      <c r="A55" s="11">
        <v>1744.03</v>
      </c>
      <c r="B55" s="11">
        <v>60.96</v>
      </c>
      <c r="C55" s="11">
        <v>0</v>
      </c>
      <c r="D55" s="11">
        <v>72</v>
      </c>
      <c r="E55" s="12">
        <v>1.39</v>
      </c>
      <c r="F55" s="11">
        <v>1.08</v>
      </c>
      <c r="G55" s="11">
        <v>452.42</v>
      </c>
      <c r="H55" s="3" t="str">
        <f t="shared" si="2"/>
        <v>1/2 Bs</v>
      </c>
      <c r="I55" s="3" t="str">
        <f t="shared" si="3"/>
        <v/>
      </c>
    </row>
    <row r="56" spans="1:9" ht="15">
      <c r="A56" s="11">
        <v>1792.67</v>
      </c>
      <c r="B56" s="11">
        <v>60.96</v>
      </c>
      <c r="C56" s="11">
        <v>0</v>
      </c>
      <c r="D56" s="11">
        <v>76.7</v>
      </c>
      <c r="E56" s="12">
        <v>1.3</v>
      </c>
      <c r="F56" s="11">
        <v>1.1299999999999999</v>
      </c>
      <c r="G56" s="11">
        <v>461.25</v>
      </c>
      <c r="H56" s="3" t="str">
        <f t="shared" si="2"/>
        <v>1/2 Bs</v>
      </c>
      <c r="I56" s="3" t="str">
        <f t="shared" si="3"/>
        <v/>
      </c>
    </row>
    <row r="57" spans="1:9" ht="15">
      <c r="A57" s="11">
        <v>1841.31</v>
      </c>
      <c r="B57" s="11">
        <v>60.96</v>
      </c>
      <c r="C57" s="11">
        <v>0</v>
      </c>
      <c r="D57" s="11">
        <v>81.599999999999994</v>
      </c>
      <c r="E57" s="12">
        <v>1.23</v>
      </c>
      <c r="F57" s="11">
        <v>1.18</v>
      </c>
      <c r="G57" s="11">
        <v>470.02</v>
      </c>
      <c r="H57" s="3" t="str">
        <f t="shared" si="2"/>
        <v>1/2 Bs</v>
      </c>
      <c r="I57" s="3" t="str">
        <f t="shared" si="3"/>
        <v/>
      </c>
    </row>
    <row r="58" spans="1:9" ht="15">
      <c r="A58" s="11">
        <v>1889.95</v>
      </c>
      <c r="B58" s="11">
        <v>60.96</v>
      </c>
      <c r="C58" s="11">
        <v>0</v>
      </c>
      <c r="D58" s="11">
        <v>86.6</v>
      </c>
      <c r="E58" s="12">
        <v>1.1499999999999999</v>
      </c>
      <c r="F58" s="11">
        <v>1.23</v>
      </c>
      <c r="G58" s="11">
        <v>478.73</v>
      </c>
      <c r="H58" s="3" t="str">
        <f t="shared" si="2"/>
        <v>1/2 Bs</v>
      </c>
      <c r="I58" s="3" t="str">
        <f t="shared" si="3"/>
        <v/>
      </c>
    </row>
    <row r="59" spans="1:9" ht="15">
      <c r="A59" s="11">
        <v>1938.59</v>
      </c>
      <c r="B59" s="11">
        <v>60.96</v>
      </c>
      <c r="C59" s="11">
        <v>0</v>
      </c>
      <c r="D59" s="11">
        <v>91.8</v>
      </c>
      <c r="E59" s="12">
        <v>1.0900000000000001</v>
      </c>
      <c r="F59" s="11">
        <v>1.28</v>
      </c>
      <c r="G59" s="11">
        <v>487.39</v>
      </c>
      <c r="H59" s="3" t="str">
        <f t="shared" si="2"/>
        <v>1/2 Bs</v>
      </c>
      <c r="I59" s="3" t="str">
        <f t="shared" si="3"/>
        <v/>
      </c>
    </row>
    <row r="60" spans="1:9" ht="15">
      <c r="A60" s="11">
        <v>1987.22</v>
      </c>
      <c r="B60" s="11">
        <v>60.96</v>
      </c>
      <c r="C60" s="11">
        <v>0</v>
      </c>
      <c r="D60" s="11">
        <v>97.3</v>
      </c>
      <c r="E60" s="12">
        <v>1.03</v>
      </c>
      <c r="F60" s="11">
        <v>1.33</v>
      </c>
      <c r="G60" s="11">
        <v>495.98</v>
      </c>
      <c r="H60" s="3" t="str">
        <f t="shared" si="2"/>
        <v>1/2 Bs</v>
      </c>
      <c r="I60" s="3" t="str">
        <f t="shared" si="3"/>
        <v/>
      </c>
    </row>
    <row r="61" spans="1:9" ht="15">
      <c r="A61" s="11">
        <v>2035.86</v>
      </c>
      <c r="B61" s="11">
        <v>60.96</v>
      </c>
      <c r="C61" s="11">
        <v>0</v>
      </c>
      <c r="D61" s="11">
        <v>102.9</v>
      </c>
      <c r="E61" s="12">
        <v>0.97199999999999998</v>
      </c>
      <c r="F61" s="11">
        <v>1.38</v>
      </c>
      <c r="G61" s="11">
        <v>504.53</v>
      </c>
      <c r="H61" s="3" t="str">
        <f t="shared" si="2"/>
        <v>1/2 Bs</v>
      </c>
      <c r="I61" s="3" t="str">
        <f t="shared" si="3"/>
        <v/>
      </c>
    </row>
    <row r="62" spans="1:9" ht="15">
      <c r="A62" s="11">
        <v>2084.5</v>
      </c>
      <c r="B62" s="11">
        <v>60.96</v>
      </c>
      <c r="C62" s="11">
        <v>0</v>
      </c>
      <c r="D62" s="11">
        <v>108.7</v>
      </c>
      <c r="E62" s="12">
        <v>0.92</v>
      </c>
      <c r="F62" s="11">
        <v>1.44</v>
      </c>
      <c r="G62" s="11">
        <v>513.02</v>
      </c>
      <c r="H62" s="3" t="str">
        <f t="shared" si="2"/>
        <v>1/2 Bs</v>
      </c>
      <c r="I62" s="3" t="str">
        <f t="shared" si="3"/>
        <v/>
      </c>
    </row>
    <row r="63" spans="1:9" ht="15">
      <c r="A63" s="11">
        <v>2133.14</v>
      </c>
      <c r="B63" s="11">
        <v>60.96</v>
      </c>
      <c r="C63" s="11">
        <v>0</v>
      </c>
      <c r="D63" s="11">
        <v>114.7</v>
      </c>
      <c r="E63" s="12">
        <v>0.872</v>
      </c>
      <c r="F63" s="11">
        <v>1.49</v>
      </c>
      <c r="G63" s="11">
        <v>521.45000000000005</v>
      </c>
      <c r="H63" s="3" t="str">
        <f t="shared" si="2"/>
        <v>1/2 Bs</v>
      </c>
      <c r="I63" s="3" t="str">
        <f t="shared" si="3"/>
        <v/>
      </c>
    </row>
    <row r="64" spans="1:9" ht="15">
      <c r="A64" s="11">
        <v>2181.7800000000002</v>
      </c>
      <c r="B64" s="11">
        <v>60.96</v>
      </c>
      <c r="C64" s="11">
        <v>0</v>
      </c>
      <c r="D64" s="11">
        <v>120.8</v>
      </c>
      <c r="E64" s="12">
        <v>0.82799999999999996</v>
      </c>
      <c r="F64" s="11">
        <v>1.55</v>
      </c>
      <c r="G64" s="11">
        <v>529.84</v>
      </c>
      <c r="H64" s="3" t="str">
        <f t="shared" si="2"/>
        <v>1/2 Bs</v>
      </c>
      <c r="I64" s="3" t="str">
        <f t="shared" si="3"/>
        <v/>
      </c>
    </row>
    <row r="65" spans="1:9" ht="15">
      <c r="A65" s="11">
        <v>2230.42</v>
      </c>
      <c r="B65" s="11">
        <v>60.96</v>
      </c>
      <c r="C65" s="11">
        <v>0</v>
      </c>
      <c r="D65" s="11">
        <v>127.2</v>
      </c>
      <c r="E65" s="12">
        <v>0.78600000000000003</v>
      </c>
      <c r="F65" s="11">
        <v>1.61</v>
      </c>
      <c r="G65" s="11">
        <v>538.16999999999996</v>
      </c>
      <c r="H65" s="3" t="str">
        <f t="shared" si="2"/>
        <v>1/2 Bs</v>
      </c>
      <c r="I65" s="3" t="str">
        <f t="shared" si="3"/>
        <v/>
      </c>
    </row>
    <row r="66" spans="1:9" ht="15">
      <c r="A66" s="11">
        <v>2279.06</v>
      </c>
      <c r="B66" s="11">
        <v>60.96</v>
      </c>
      <c r="C66" s="11">
        <v>0</v>
      </c>
      <c r="D66" s="11">
        <v>133.80000000000001</v>
      </c>
      <c r="E66" s="12">
        <v>0.747</v>
      </c>
      <c r="F66" s="11">
        <v>1.66</v>
      </c>
      <c r="G66" s="11">
        <v>546.46</v>
      </c>
      <c r="H66" s="3" t="str">
        <f t="shared" si="2"/>
        <v>1/2 Bs</v>
      </c>
      <c r="I66" s="3" t="str">
        <f t="shared" si="3"/>
        <v/>
      </c>
    </row>
    <row r="67" spans="1:9" ht="15">
      <c r="A67" s="11">
        <v>2327.6999999999998</v>
      </c>
      <c r="B67" s="11">
        <v>60.96</v>
      </c>
      <c r="C67" s="11">
        <v>0</v>
      </c>
      <c r="D67" s="11">
        <v>140.6</v>
      </c>
      <c r="E67" s="12">
        <v>0.71099999999999997</v>
      </c>
      <c r="F67" s="11">
        <v>1.72</v>
      </c>
      <c r="G67" s="11">
        <v>554.69000000000005</v>
      </c>
      <c r="H67" s="3" t="str">
        <f t="shared" si="2"/>
        <v>1/2 Bs</v>
      </c>
      <c r="I67" s="3" t="str">
        <f t="shared" si="3"/>
        <v/>
      </c>
    </row>
    <row r="68" spans="1:9" ht="15">
      <c r="A68" s="11">
        <v>2376.33</v>
      </c>
      <c r="B68" s="11">
        <v>60.96</v>
      </c>
      <c r="C68" s="11">
        <v>0</v>
      </c>
      <c r="D68" s="11">
        <v>147.6</v>
      </c>
      <c r="E68" s="12">
        <v>0.67800000000000005</v>
      </c>
      <c r="F68" s="11">
        <v>1.78</v>
      </c>
      <c r="G68" s="11">
        <v>562.88</v>
      </c>
      <c r="H68" s="3" t="str">
        <f t="shared" si="2"/>
        <v>1/2 Bs</v>
      </c>
      <c r="I68" s="3" t="str">
        <f t="shared" si="3"/>
        <v/>
      </c>
    </row>
    <row r="69" spans="1:9" ht="15">
      <c r="A69" s="11">
        <v>2424.9699999999998</v>
      </c>
      <c r="B69" s="11">
        <v>60.96</v>
      </c>
      <c r="C69" s="11">
        <v>0</v>
      </c>
      <c r="D69" s="11">
        <v>154.80000000000001</v>
      </c>
      <c r="E69" s="12">
        <v>0.64600000000000002</v>
      </c>
      <c r="F69" s="11">
        <v>1.84</v>
      </c>
      <c r="G69" s="11">
        <v>571.03</v>
      </c>
      <c r="H69" s="3" t="str">
        <f t="shared" si="2"/>
        <v>1/2 Bs</v>
      </c>
      <c r="I69" s="3" t="str">
        <f t="shared" si="3"/>
        <v>1/4 XS Area</v>
      </c>
    </row>
    <row r="70" spans="1:9" ht="15">
      <c r="A70" s="11">
        <v>2473.61</v>
      </c>
      <c r="B70" s="11">
        <v>60.96</v>
      </c>
      <c r="C70" s="11">
        <v>0</v>
      </c>
      <c r="D70" s="11">
        <v>162.19999999999999</v>
      </c>
      <c r="E70" s="12">
        <v>0.61699999999999999</v>
      </c>
      <c r="F70" s="11">
        <v>1.9</v>
      </c>
      <c r="G70" s="11">
        <v>579.12</v>
      </c>
      <c r="H70" s="3" t="str">
        <f t="shared" si="2"/>
        <v>1/2 Bs</v>
      </c>
      <c r="I70" s="3" t="str">
        <f t="shared" si="3"/>
        <v>1/4 XS Area</v>
      </c>
    </row>
    <row r="71" spans="1:9" ht="15">
      <c r="A71" s="11">
        <v>2473.61</v>
      </c>
      <c r="B71" s="11">
        <v>60.96</v>
      </c>
      <c r="C71" s="11">
        <v>0</v>
      </c>
      <c r="D71" s="11">
        <v>162.19999999999999</v>
      </c>
      <c r="E71" s="12">
        <v>0.61699999999999999</v>
      </c>
      <c r="F71" s="11">
        <v>1.9</v>
      </c>
      <c r="G71" s="11">
        <v>579.12</v>
      </c>
      <c r="H71" s="3" t="str">
        <f t="shared" si="2"/>
        <v>1/2 Bs</v>
      </c>
      <c r="I71" s="3" t="str">
        <f t="shared" si="3"/>
        <v>1/4 XS Area</v>
      </c>
    </row>
    <row r="72" spans="1:9" ht="15">
      <c r="A72" s="11">
        <v>2544.14</v>
      </c>
      <c r="B72" s="11">
        <v>60.96</v>
      </c>
      <c r="C72" s="11">
        <v>0</v>
      </c>
      <c r="D72" s="11">
        <v>163</v>
      </c>
      <c r="E72" s="12">
        <v>0.61399999999999999</v>
      </c>
      <c r="F72" s="11">
        <v>1.91</v>
      </c>
      <c r="G72" s="11">
        <v>579.12</v>
      </c>
      <c r="H72" s="3" t="str">
        <f t="shared" si="2"/>
        <v>1/2 Bs</v>
      </c>
      <c r="I72" s="3" t="str">
        <f t="shared" si="3"/>
        <v>1/4 XS Area</v>
      </c>
    </row>
    <row r="73" spans="1:9" ht="15">
      <c r="A73" s="11">
        <v>2614.67</v>
      </c>
      <c r="B73" s="11">
        <v>60.96</v>
      </c>
      <c r="C73" s="11">
        <v>0</v>
      </c>
      <c r="D73" s="11">
        <v>163.69999999999999</v>
      </c>
      <c r="E73" s="12">
        <v>0.61099999999999999</v>
      </c>
      <c r="F73" s="11">
        <v>1.92</v>
      </c>
      <c r="G73" s="11">
        <v>579.12</v>
      </c>
      <c r="H73" s="3" t="str">
        <f t="shared" si="2"/>
        <v>1/2 Bs</v>
      </c>
      <c r="I73" s="3" t="str">
        <f t="shared" si="3"/>
        <v>1/4 XS Area</v>
      </c>
    </row>
    <row r="74" spans="1:9" ht="15">
      <c r="A74" s="11">
        <v>2685.2</v>
      </c>
      <c r="B74" s="11">
        <v>60.96</v>
      </c>
      <c r="C74" s="11">
        <v>0</v>
      </c>
      <c r="D74" s="11">
        <v>164.5</v>
      </c>
      <c r="E74" s="12">
        <v>0.60799999999999998</v>
      </c>
      <c r="F74" s="11">
        <v>1.93</v>
      </c>
      <c r="G74" s="11">
        <v>579.12</v>
      </c>
      <c r="H74" s="3" t="str">
        <f t="shared" si="2"/>
        <v>1/2 Bs</v>
      </c>
      <c r="I74" s="3" t="str">
        <f t="shared" si="3"/>
        <v>1/4 XS Area</v>
      </c>
    </row>
    <row r="75" spans="1:9" ht="15">
      <c r="A75" s="11">
        <v>2755.72</v>
      </c>
      <c r="B75" s="11">
        <v>60.96</v>
      </c>
      <c r="C75" s="11">
        <v>0</v>
      </c>
      <c r="D75" s="11">
        <v>165.3</v>
      </c>
      <c r="E75" s="12">
        <v>0.60499999999999998</v>
      </c>
      <c r="F75" s="11">
        <v>1.94</v>
      </c>
      <c r="G75" s="11">
        <v>579.12</v>
      </c>
      <c r="H75" s="3" t="str">
        <f t="shared" si="2"/>
        <v>1/2 Bs</v>
      </c>
      <c r="I75" s="3" t="str">
        <f t="shared" si="3"/>
        <v>1/4 XS Area</v>
      </c>
    </row>
    <row r="76" spans="1:9" ht="15">
      <c r="A76" s="11">
        <v>2826.25</v>
      </c>
      <c r="B76" s="11">
        <v>60.96</v>
      </c>
      <c r="C76" s="11">
        <v>0</v>
      </c>
      <c r="D76" s="11">
        <v>166.1</v>
      </c>
      <c r="E76" s="12">
        <v>0.60199999999999998</v>
      </c>
      <c r="F76" s="11">
        <v>1.95</v>
      </c>
      <c r="G76" s="11">
        <v>579.12</v>
      </c>
      <c r="H76" s="3" t="str">
        <f t="shared" si="2"/>
        <v>1/2 Bs</v>
      </c>
      <c r="I76" s="3" t="str">
        <f t="shared" si="3"/>
        <v>1/4 XS Area</v>
      </c>
    </row>
    <row r="77" spans="1:9" ht="15">
      <c r="A77" s="11">
        <v>2896.78</v>
      </c>
      <c r="B77" s="11">
        <v>60.96</v>
      </c>
      <c r="C77" s="11">
        <v>0</v>
      </c>
      <c r="D77" s="11">
        <v>166.9</v>
      </c>
      <c r="E77" s="12">
        <v>0.59899999999999998</v>
      </c>
      <c r="F77" s="11">
        <v>1.96</v>
      </c>
      <c r="G77" s="11">
        <v>579.12</v>
      </c>
      <c r="H77" s="3" t="str">
        <f t="shared" si="2"/>
        <v>1/2 Bs</v>
      </c>
      <c r="I77" s="3" t="str">
        <f t="shared" si="3"/>
        <v>1/4 XS Area</v>
      </c>
    </row>
    <row r="78" spans="1:9" ht="15">
      <c r="A78" s="11">
        <v>2967.31</v>
      </c>
      <c r="B78" s="11">
        <v>60.96</v>
      </c>
      <c r="C78" s="11">
        <v>0</v>
      </c>
      <c r="D78" s="11">
        <v>167.8</v>
      </c>
      <c r="E78" s="12">
        <v>0.59599999999999997</v>
      </c>
      <c r="F78" s="11">
        <v>1.97</v>
      </c>
      <c r="G78" s="11">
        <v>579.12</v>
      </c>
      <c r="H78" s="3" t="str">
        <f t="shared" si="2"/>
        <v>1/2 Bs</v>
      </c>
      <c r="I78" s="3" t="str">
        <f t="shared" si="3"/>
        <v>1/4 XS Area</v>
      </c>
    </row>
    <row r="79" spans="1:9" ht="15">
      <c r="A79" s="11">
        <v>3037.83</v>
      </c>
      <c r="B79" s="11">
        <v>60.96</v>
      </c>
      <c r="C79" s="11">
        <v>0</v>
      </c>
      <c r="D79" s="11">
        <v>168.6</v>
      </c>
      <c r="E79" s="12">
        <v>0.59299999999999997</v>
      </c>
      <c r="F79" s="11">
        <v>1.98</v>
      </c>
      <c r="G79" s="11">
        <v>579.12</v>
      </c>
      <c r="H79" s="3" t="str">
        <f t="shared" si="2"/>
        <v>1/2 Bs</v>
      </c>
      <c r="I79" s="3" t="str">
        <f t="shared" si="3"/>
        <v>1/4 XS Area</v>
      </c>
    </row>
    <row r="80" spans="1:9" ht="15">
      <c r="A80" s="11">
        <v>3108.36</v>
      </c>
      <c r="B80" s="11">
        <v>60.96</v>
      </c>
      <c r="C80" s="11">
        <v>0</v>
      </c>
      <c r="D80" s="11">
        <v>169.4</v>
      </c>
      <c r="E80" s="12">
        <v>0.59</v>
      </c>
      <c r="F80" s="11">
        <v>1.99</v>
      </c>
      <c r="G80" s="11">
        <v>579.12</v>
      </c>
      <c r="H80" s="3" t="str">
        <f t="shared" si="2"/>
        <v>1/2 Bs</v>
      </c>
      <c r="I80" s="3" t="str">
        <f t="shared" si="3"/>
        <v>1/4 XS Area</v>
      </c>
    </row>
    <row r="81" spans="1:9" ht="15">
      <c r="A81" s="11">
        <v>3178.89</v>
      </c>
      <c r="B81" s="11">
        <v>60.96</v>
      </c>
      <c r="C81" s="11">
        <v>0</v>
      </c>
      <c r="D81" s="11">
        <v>170.3</v>
      </c>
      <c r="E81" s="12">
        <v>0.58699999999999997</v>
      </c>
      <c r="F81" s="11">
        <v>2</v>
      </c>
      <c r="G81" s="11">
        <v>579.12</v>
      </c>
      <c r="H81" s="3" t="str">
        <f t="shared" si="2"/>
        <v>1/2 Bs</v>
      </c>
      <c r="I81" s="3" t="str">
        <f t="shared" si="3"/>
        <v>1/4 XS Area</v>
      </c>
    </row>
    <row r="82" spans="1:9" ht="15">
      <c r="A82" s="11">
        <v>3249.42</v>
      </c>
      <c r="B82" s="11">
        <v>60.96</v>
      </c>
      <c r="C82" s="11">
        <v>0</v>
      </c>
      <c r="D82" s="11">
        <v>171.1</v>
      </c>
      <c r="E82" s="12">
        <v>0.58399999999999996</v>
      </c>
      <c r="F82" s="11">
        <v>2.0099999999999998</v>
      </c>
      <c r="G82" s="11">
        <v>579.12</v>
      </c>
      <c r="H82" s="3" t="str">
        <f t="shared" si="2"/>
        <v>1/2 Bs</v>
      </c>
      <c r="I82" s="3" t="str">
        <f t="shared" si="3"/>
        <v>1/4 XS Area</v>
      </c>
    </row>
    <row r="83" spans="1:9" ht="15">
      <c r="A83" s="11">
        <v>3319.95</v>
      </c>
      <c r="B83" s="11">
        <v>60.96</v>
      </c>
      <c r="C83" s="11">
        <v>0</v>
      </c>
      <c r="D83" s="11">
        <v>172</v>
      </c>
      <c r="E83" s="12">
        <v>0.58099999999999996</v>
      </c>
      <c r="F83" s="11">
        <v>2.02</v>
      </c>
      <c r="G83" s="11">
        <v>579.12</v>
      </c>
      <c r="H83" s="3" t="str">
        <f t="shared" si="2"/>
        <v>1/2 Bs</v>
      </c>
      <c r="I83" s="3" t="str">
        <f t="shared" si="3"/>
        <v>1/4 XS Area</v>
      </c>
    </row>
    <row r="84" spans="1:9" ht="15">
      <c r="A84" s="11">
        <v>3390.47</v>
      </c>
      <c r="B84" s="11">
        <v>60.96</v>
      </c>
      <c r="C84" s="11">
        <v>0</v>
      </c>
      <c r="D84" s="11">
        <v>172.9</v>
      </c>
      <c r="E84" s="12">
        <v>0.57799999999999996</v>
      </c>
      <c r="F84" s="11">
        <v>2.0299999999999998</v>
      </c>
      <c r="G84" s="11">
        <v>579.12</v>
      </c>
      <c r="H84" s="3" t="str">
        <f t="shared" si="2"/>
        <v>1/2 Bs</v>
      </c>
      <c r="I84" s="3" t="str">
        <f t="shared" si="3"/>
        <v>1/4 XS Area</v>
      </c>
    </row>
    <row r="85" spans="1:9" ht="15">
      <c r="A85" s="11">
        <v>3461</v>
      </c>
      <c r="B85" s="11">
        <v>60.96</v>
      </c>
      <c r="C85" s="11">
        <v>0</v>
      </c>
      <c r="D85" s="11">
        <v>173.7</v>
      </c>
      <c r="E85" s="12">
        <v>0.57599999999999996</v>
      </c>
      <c r="F85" s="11">
        <v>2.04</v>
      </c>
      <c r="G85" s="11">
        <v>579.12</v>
      </c>
      <c r="H85" s="3" t="str">
        <f t="shared" ref="H85:H148" si="4">IF(G85&gt;0.5*$B$1,"1/2 Bs","")</f>
        <v>1/2 Bs</v>
      </c>
      <c r="I85" s="3" t="str">
        <f t="shared" ref="I85:I148" si="5">IF(F85*G85&gt;0.25*$B$1*$B$2,"1/4 XS Area","")</f>
        <v>1/4 XS Area</v>
      </c>
    </row>
    <row r="86" spans="1:9" ht="15">
      <c r="A86" s="11">
        <v>3531.53</v>
      </c>
      <c r="B86" s="11">
        <v>60.96</v>
      </c>
      <c r="C86" s="11">
        <v>0</v>
      </c>
      <c r="D86" s="11">
        <v>174.6</v>
      </c>
      <c r="E86" s="12">
        <v>0.57299999999999995</v>
      </c>
      <c r="F86" s="11">
        <v>2.0499999999999998</v>
      </c>
      <c r="G86" s="11">
        <v>579.12</v>
      </c>
      <c r="H86" s="3" t="str">
        <f t="shared" si="4"/>
        <v>1/2 Bs</v>
      </c>
      <c r="I86" s="3" t="str">
        <f t="shared" si="5"/>
        <v>1/4 XS Area</v>
      </c>
    </row>
    <row r="87" spans="1:9" ht="15">
      <c r="A87" s="11">
        <v>3602.06</v>
      </c>
      <c r="B87" s="11">
        <v>60.96</v>
      </c>
      <c r="C87" s="11">
        <v>0</v>
      </c>
      <c r="D87" s="11">
        <v>175.5</v>
      </c>
      <c r="E87" s="12">
        <v>0.56999999999999995</v>
      </c>
      <c r="F87" s="11">
        <v>2.06</v>
      </c>
      <c r="G87" s="11">
        <v>579.12</v>
      </c>
      <c r="H87" s="3" t="str">
        <f t="shared" si="4"/>
        <v>1/2 Bs</v>
      </c>
      <c r="I87" s="3" t="str">
        <f t="shared" si="5"/>
        <v>1/4 XS Area</v>
      </c>
    </row>
    <row r="88" spans="1:9" ht="15">
      <c r="A88" s="11">
        <v>3672.58</v>
      </c>
      <c r="B88" s="11">
        <v>60.96</v>
      </c>
      <c r="C88" s="11">
        <v>0</v>
      </c>
      <c r="D88" s="11">
        <v>176.4</v>
      </c>
      <c r="E88" s="12">
        <v>0.56699999999999995</v>
      </c>
      <c r="F88" s="11">
        <v>2.0699999999999998</v>
      </c>
      <c r="G88" s="11">
        <v>579.12</v>
      </c>
      <c r="H88" s="3" t="str">
        <f t="shared" si="4"/>
        <v>1/2 Bs</v>
      </c>
      <c r="I88" s="3" t="str">
        <f t="shared" si="5"/>
        <v>1/4 XS Area</v>
      </c>
    </row>
    <row r="89" spans="1:9" ht="15">
      <c r="A89" s="11">
        <v>3743.11</v>
      </c>
      <c r="B89" s="11">
        <v>60.96</v>
      </c>
      <c r="C89" s="11">
        <v>0</v>
      </c>
      <c r="D89" s="11">
        <v>177.3</v>
      </c>
      <c r="E89" s="12">
        <v>0.56399999999999995</v>
      </c>
      <c r="F89" s="11">
        <v>2.08</v>
      </c>
      <c r="G89" s="11">
        <v>579.12</v>
      </c>
      <c r="H89" s="3" t="str">
        <f t="shared" si="4"/>
        <v>1/2 Bs</v>
      </c>
      <c r="I89" s="3" t="str">
        <f t="shared" si="5"/>
        <v>1/4 XS Area</v>
      </c>
    </row>
    <row r="90" spans="1:9" ht="15">
      <c r="A90" s="11">
        <v>3813.64</v>
      </c>
      <c r="B90" s="11">
        <v>60.96</v>
      </c>
      <c r="C90" s="11">
        <v>0</v>
      </c>
      <c r="D90" s="11">
        <v>178.3</v>
      </c>
      <c r="E90" s="12">
        <v>0.56100000000000005</v>
      </c>
      <c r="F90" s="11">
        <v>2.09</v>
      </c>
      <c r="G90" s="11">
        <v>579.12</v>
      </c>
      <c r="H90" s="3" t="str">
        <f t="shared" si="4"/>
        <v>1/2 Bs</v>
      </c>
      <c r="I90" s="3" t="str">
        <f t="shared" si="5"/>
        <v>1/4 XS Area</v>
      </c>
    </row>
    <row r="91" spans="1:9" ht="15">
      <c r="A91" s="11">
        <v>3884.17</v>
      </c>
      <c r="B91" s="11">
        <v>60.96</v>
      </c>
      <c r="C91" s="11">
        <v>0</v>
      </c>
      <c r="D91" s="11">
        <v>179.2</v>
      </c>
      <c r="E91" s="12">
        <v>0.55800000000000005</v>
      </c>
      <c r="F91" s="11">
        <v>2.1</v>
      </c>
      <c r="G91" s="11">
        <v>579.12</v>
      </c>
      <c r="H91" s="3" t="str">
        <f t="shared" si="4"/>
        <v>1/2 Bs</v>
      </c>
      <c r="I91" s="3" t="str">
        <f t="shared" si="5"/>
        <v>1/4 XS Area</v>
      </c>
    </row>
    <row r="92" spans="1:9" ht="15">
      <c r="A92" s="11">
        <v>3954.7</v>
      </c>
      <c r="B92" s="11">
        <v>60.96</v>
      </c>
      <c r="C92" s="11">
        <v>0</v>
      </c>
      <c r="D92" s="11">
        <v>180.2</v>
      </c>
      <c r="E92" s="12">
        <v>0.55500000000000005</v>
      </c>
      <c r="F92" s="11">
        <v>2.11</v>
      </c>
      <c r="G92" s="11">
        <v>579.12</v>
      </c>
      <c r="H92" s="3" t="str">
        <f t="shared" si="4"/>
        <v>1/2 Bs</v>
      </c>
      <c r="I92" s="3" t="str">
        <f t="shared" si="5"/>
        <v>1/4 XS Area</v>
      </c>
    </row>
    <row r="93" spans="1:9" ht="15">
      <c r="A93" s="11">
        <v>4025.22</v>
      </c>
      <c r="B93" s="11">
        <v>60.96</v>
      </c>
      <c r="C93" s="11">
        <v>0</v>
      </c>
      <c r="D93" s="11">
        <v>181.1</v>
      </c>
      <c r="E93" s="12">
        <v>0.55200000000000005</v>
      </c>
      <c r="F93" s="11">
        <v>2.12</v>
      </c>
      <c r="G93" s="11">
        <v>579.12</v>
      </c>
      <c r="H93" s="3" t="str">
        <f t="shared" si="4"/>
        <v>1/2 Bs</v>
      </c>
      <c r="I93" s="3" t="str">
        <f t="shared" si="5"/>
        <v>1/4 XS Area</v>
      </c>
    </row>
    <row r="94" spans="1:9" ht="15">
      <c r="A94" s="11">
        <v>4095.75</v>
      </c>
      <c r="B94" s="11">
        <v>60.96</v>
      </c>
      <c r="C94" s="11">
        <v>0</v>
      </c>
      <c r="D94" s="11">
        <v>182.1</v>
      </c>
      <c r="E94" s="12">
        <v>0.54900000000000004</v>
      </c>
      <c r="F94" s="11">
        <v>2.13</v>
      </c>
      <c r="G94" s="11">
        <v>579.12</v>
      </c>
      <c r="H94" s="3" t="str">
        <f t="shared" si="4"/>
        <v>1/2 Bs</v>
      </c>
      <c r="I94" s="3" t="str">
        <f t="shared" si="5"/>
        <v>1/4 XS Area</v>
      </c>
    </row>
    <row r="95" spans="1:9" ht="15">
      <c r="A95" s="11">
        <v>4166.28</v>
      </c>
      <c r="B95" s="11">
        <v>60.96</v>
      </c>
      <c r="C95" s="11">
        <v>0</v>
      </c>
      <c r="D95" s="11">
        <v>183</v>
      </c>
      <c r="E95" s="12">
        <v>0.54600000000000004</v>
      </c>
      <c r="F95" s="11">
        <v>2.15</v>
      </c>
      <c r="G95" s="11">
        <v>579.12</v>
      </c>
      <c r="H95" s="3" t="str">
        <f t="shared" si="4"/>
        <v>1/2 Bs</v>
      </c>
      <c r="I95" s="3" t="str">
        <f t="shared" si="5"/>
        <v>1/4 XS Area</v>
      </c>
    </row>
    <row r="96" spans="1:9" ht="15">
      <c r="A96" s="11">
        <v>4236.8100000000004</v>
      </c>
      <c r="B96" s="11">
        <v>60.96</v>
      </c>
      <c r="C96" s="11">
        <v>0</v>
      </c>
      <c r="D96" s="11">
        <v>184</v>
      </c>
      <c r="E96" s="12">
        <v>0.54300000000000004</v>
      </c>
      <c r="F96" s="11">
        <v>2.16</v>
      </c>
      <c r="G96" s="11">
        <v>579.12</v>
      </c>
      <c r="H96" s="3" t="str">
        <f t="shared" si="4"/>
        <v>1/2 Bs</v>
      </c>
      <c r="I96" s="3" t="str">
        <f t="shared" si="5"/>
        <v>1/4 XS Area</v>
      </c>
    </row>
    <row r="97" spans="1:9" ht="15">
      <c r="A97" s="11">
        <v>4307.33</v>
      </c>
      <c r="B97" s="11">
        <v>60.96</v>
      </c>
      <c r="C97" s="11">
        <v>0</v>
      </c>
      <c r="D97" s="11">
        <v>185</v>
      </c>
      <c r="E97" s="12">
        <v>0.54</v>
      </c>
      <c r="F97" s="11">
        <v>2.17</v>
      </c>
      <c r="G97" s="11">
        <v>579.12</v>
      </c>
      <c r="H97" s="3" t="str">
        <f t="shared" si="4"/>
        <v>1/2 Bs</v>
      </c>
      <c r="I97" s="3" t="str">
        <f t="shared" si="5"/>
        <v>1/4 XS Area</v>
      </c>
    </row>
    <row r="98" spans="1:9" ht="15">
      <c r="A98" s="11">
        <v>4377.8599999999997</v>
      </c>
      <c r="B98" s="11">
        <v>60.96</v>
      </c>
      <c r="C98" s="11">
        <v>0</v>
      </c>
      <c r="D98" s="11">
        <v>186</v>
      </c>
      <c r="E98" s="12">
        <v>0.53800000000000003</v>
      </c>
      <c r="F98" s="11">
        <v>2.1800000000000002</v>
      </c>
      <c r="G98" s="11">
        <v>579.12</v>
      </c>
      <c r="H98" s="3" t="str">
        <f t="shared" si="4"/>
        <v>1/2 Bs</v>
      </c>
      <c r="I98" s="3" t="str">
        <f t="shared" si="5"/>
        <v>1/4 XS Area</v>
      </c>
    </row>
    <row r="99" spans="1:9" ht="15">
      <c r="A99" s="11">
        <v>4448.3900000000003</v>
      </c>
      <c r="B99" s="11">
        <v>60.96</v>
      </c>
      <c r="C99" s="11">
        <v>0</v>
      </c>
      <c r="D99" s="11">
        <v>187</v>
      </c>
      <c r="E99" s="12">
        <v>0.53500000000000003</v>
      </c>
      <c r="F99" s="11">
        <v>2.19</v>
      </c>
      <c r="G99" s="11">
        <v>579.12</v>
      </c>
      <c r="H99" s="3" t="str">
        <f t="shared" si="4"/>
        <v>1/2 Bs</v>
      </c>
      <c r="I99" s="3" t="str">
        <f t="shared" si="5"/>
        <v>1/4 XS Area</v>
      </c>
    </row>
    <row r="100" spans="1:9" ht="15">
      <c r="A100" s="11">
        <v>4518.92</v>
      </c>
      <c r="B100" s="11">
        <v>60.96</v>
      </c>
      <c r="C100" s="11">
        <v>0</v>
      </c>
      <c r="D100" s="11">
        <v>188.1</v>
      </c>
      <c r="E100" s="12">
        <v>0.53200000000000003</v>
      </c>
      <c r="F100" s="11">
        <v>2.21</v>
      </c>
      <c r="G100" s="11">
        <v>579.12</v>
      </c>
      <c r="H100" s="3" t="str">
        <f t="shared" si="4"/>
        <v>1/2 Bs</v>
      </c>
      <c r="I100" s="3" t="str">
        <f t="shared" si="5"/>
        <v>1/4 XS Area</v>
      </c>
    </row>
    <row r="101" spans="1:9" ht="15">
      <c r="A101" s="11">
        <v>4589.45</v>
      </c>
      <c r="B101" s="11">
        <v>60.96</v>
      </c>
      <c r="C101" s="11">
        <v>0</v>
      </c>
      <c r="D101" s="11">
        <v>189.1</v>
      </c>
      <c r="E101" s="12">
        <v>0.52900000000000003</v>
      </c>
      <c r="F101" s="11">
        <v>2.2200000000000002</v>
      </c>
      <c r="G101" s="11">
        <v>579.12</v>
      </c>
      <c r="H101" s="3" t="str">
        <f t="shared" si="4"/>
        <v>1/2 Bs</v>
      </c>
      <c r="I101" s="3" t="str">
        <f t="shared" si="5"/>
        <v>1/4 XS Area</v>
      </c>
    </row>
    <row r="102" spans="1:9" ht="15">
      <c r="A102" s="11">
        <v>4659.97</v>
      </c>
      <c r="B102" s="11">
        <v>60.96</v>
      </c>
      <c r="C102" s="11">
        <v>0</v>
      </c>
      <c r="D102" s="11">
        <v>190.2</v>
      </c>
      <c r="E102" s="12">
        <v>0.52600000000000002</v>
      </c>
      <c r="F102" s="11">
        <v>2.23</v>
      </c>
      <c r="G102" s="11">
        <v>579.12</v>
      </c>
      <c r="H102" s="3" t="str">
        <f t="shared" si="4"/>
        <v>1/2 Bs</v>
      </c>
      <c r="I102" s="3" t="str">
        <f t="shared" si="5"/>
        <v>1/4 XS Area</v>
      </c>
    </row>
    <row r="103" spans="1:9" ht="15">
      <c r="A103" s="11">
        <v>4730.5</v>
      </c>
      <c r="B103" s="11">
        <v>60.96</v>
      </c>
      <c r="C103" s="11">
        <v>0</v>
      </c>
      <c r="D103" s="11">
        <v>191.2</v>
      </c>
      <c r="E103" s="12">
        <v>0.52300000000000002</v>
      </c>
      <c r="F103" s="11">
        <v>2.2400000000000002</v>
      </c>
      <c r="G103" s="11">
        <v>579.12</v>
      </c>
      <c r="H103" s="3" t="str">
        <f t="shared" si="4"/>
        <v>1/2 Bs</v>
      </c>
      <c r="I103" s="3" t="str">
        <f t="shared" si="5"/>
        <v>1/4 XS Area</v>
      </c>
    </row>
    <row r="104" spans="1:9" ht="15">
      <c r="A104" s="11">
        <v>4801.03</v>
      </c>
      <c r="B104" s="11">
        <v>60.96</v>
      </c>
      <c r="C104" s="11">
        <v>0</v>
      </c>
      <c r="D104" s="11">
        <v>192.3</v>
      </c>
      <c r="E104" s="12">
        <v>0.52</v>
      </c>
      <c r="F104" s="11">
        <v>2.25</v>
      </c>
      <c r="G104" s="11">
        <v>579.12</v>
      </c>
      <c r="H104" s="3" t="str">
        <f t="shared" si="4"/>
        <v>1/2 Bs</v>
      </c>
      <c r="I104" s="3" t="str">
        <f t="shared" si="5"/>
        <v>1/4 XS Area</v>
      </c>
    </row>
    <row r="105" spans="1:9" ht="15">
      <c r="A105" s="11">
        <v>4871.5600000000004</v>
      </c>
      <c r="B105" s="11">
        <v>60.96</v>
      </c>
      <c r="C105" s="11">
        <v>0</v>
      </c>
      <c r="D105" s="11">
        <v>193.4</v>
      </c>
      <c r="E105" s="12">
        <v>0.51700000000000002</v>
      </c>
      <c r="F105" s="11">
        <v>2.27</v>
      </c>
      <c r="G105" s="11">
        <v>579.12</v>
      </c>
      <c r="H105" s="3" t="str">
        <f t="shared" si="4"/>
        <v>1/2 Bs</v>
      </c>
      <c r="I105" s="3" t="str">
        <f t="shared" si="5"/>
        <v>1/4 XS Area</v>
      </c>
    </row>
    <row r="106" spans="1:9" ht="15">
      <c r="A106" s="11">
        <v>4942.09</v>
      </c>
      <c r="B106" s="11">
        <v>60.96</v>
      </c>
      <c r="C106" s="11">
        <v>0</v>
      </c>
      <c r="D106" s="11">
        <v>194.5</v>
      </c>
      <c r="E106" s="12">
        <v>0.51400000000000001</v>
      </c>
      <c r="F106" s="11">
        <v>2.2799999999999998</v>
      </c>
      <c r="G106" s="11">
        <v>579.12</v>
      </c>
      <c r="H106" s="3" t="str">
        <f t="shared" si="4"/>
        <v>1/2 Bs</v>
      </c>
      <c r="I106" s="3" t="str">
        <f t="shared" si="5"/>
        <v>1/4 XS Area</v>
      </c>
    </row>
    <row r="107" spans="1:9" ht="15">
      <c r="A107" s="11">
        <v>5012.6099999999997</v>
      </c>
      <c r="B107" s="11">
        <v>60.96</v>
      </c>
      <c r="C107" s="11">
        <v>0</v>
      </c>
      <c r="D107" s="11">
        <v>195.6</v>
      </c>
      <c r="E107" s="12">
        <v>0.51100000000000001</v>
      </c>
      <c r="F107" s="11">
        <v>2.29</v>
      </c>
      <c r="G107" s="11">
        <v>579.12</v>
      </c>
      <c r="H107" s="3" t="str">
        <f t="shared" si="4"/>
        <v>1/2 Bs</v>
      </c>
      <c r="I107" s="3" t="str">
        <f t="shared" si="5"/>
        <v>1/4 XS Area</v>
      </c>
    </row>
    <row r="108" spans="1:9" ht="15">
      <c r="A108" s="11">
        <v>5083.1400000000003</v>
      </c>
      <c r="B108" s="11">
        <v>60.96</v>
      </c>
      <c r="C108" s="11">
        <v>0</v>
      </c>
      <c r="D108" s="11">
        <v>196.7</v>
      </c>
      <c r="E108" s="12">
        <v>0.50800000000000001</v>
      </c>
      <c r="F108" s="11">
        <v>2.31</v>
      </c>
      <c r="G108" s="11">
        <v>579.12</v>
      </c>
      <c r="H108" s="3" t="str">
        <f t="shared" si="4"/>
        <v>1/2 Bs</v>
      </c>
      <c r="I108" s="3" t="str">
        <f t="shared" si="5"/>
        <v>1/4 XS Area</v>
      </c>
    </row>
    <row r="109" spans="1:9" ht="15">
      <c r="A109" s="11">
        <v>5153.67</v>
      </c>
      <c r="B109" s="11">
        <v>60.96</v>
      </c>
      <c r="C109" s="11">
        <v>0</v>
      </c>
      <c r="D109" s="11">
        <v>197.8</v>
      </c>
      <c r="E109" s="12">
        <v>0.50600000000000001</v>
      </c>
      <c r="F109" s="11">
        <v>2.3199999999999998</v>
      </c>
      <c r="G109" s="11">
        <v>579.12</v>
      </c>
      <c r="H109" s="3" t="str">
        <f t="shared" si="4"/>
        <v>1/2 Bs</v>
      </c>
      <c r="I109" s="3" t="str">
        <f t="shared" si="5"/>
        <v>1/4 XS Area</v>
      </c>
    </row>
    <row r="110" spans="1:9" ht="15">
      <c r="A110" s="11">
        <v>5224.2</v>
      </c>
      <c r="B110" s="11">
        <v>60.96</v>
      </c>
      <c r="C110" s="11">
        <v>0</v>
      </c>
      <c r="D110" s="11">
        <v>199</v>
      </c>
      <c r="E110" s="12">
        <v>0.503</v>
      </c>
      <c r="F110" s="11">
        <v>2.33</v>
      </c>
      <c r="G110" s="11">
        <v>579.12</v>
      </c>
      <c r="H110" s="3" t="str">
        <f t="shared" si="4"/>
        <v>1/2 Bs</v>
      </c>
      <c r="I110" s="3" t="str">
        <f t="shared" si="5"/>
        <v>1/4 XS Area</v>
      </c>
    </row>
    <row r="111" spans="1:9" ht="15">
      <c r="A111" s="11">
        <v>5294.72</v>
      </c>
      <c r="B111" s="11">
        <v>60.96</v>
      </c>
      <c r="C111" s="11">
        <v>0</v>
      </c>
      <c r="D111" s="11">
        <v>200.1</v>
      </c>
      <c r="E111" s="12">
        <v>0.5</v>
      </c>
      <c r="F111" s="11">
        <v>2.35</v>
      </c>
      <c r="G111" s="11">
        <v>579.12</v>
      </c>
      <c r="H111" s="3" t="str">
        <f t="shared" si="4"/>
        <v>1/2 Bs</v>
      </c>
      <c r="I111" s="3" t="str">
        <f t="shared" si="5"/>
        <v>1/4 XS Area</v>
      </c>
    </row>
    <row r="112" spans="1:9" ht="15">
      <c r="A112" s="11">
        <v>5365.25</v>
      </c>
      <c r="B112" s="11">
        <v>60.96</v>
      </c>
      <c r="C112" s="11">
        <v>0</v>
      </c>
      <c r="D112" s="11">
        <v>201.3</v>
      </c>
      <c r="E112" s="12">
        <v>0.497</v>
      </c>
      <c r="F112" s="11">
        <v>2.36</v>
      </c>
      <c r="G112" s="11">
        <v>579.12</v>
      </c>
      <c r="H112" s="3" t="str">
        <f t="shared" si="4"/>
        <v>1/2 Bs</v>
      </c>
      <c r="I112" s="3" t="str">
        <f t="shared" si="5"/>
        <v>1/4 XS Area</v>
      </c>
    </row>
    <row r="113" spans="1:9" ht="15">
      <c r="A113" s="11">
        <v>5435.78</v>
      </c>
      <c r="B113" s="11">
        <v>60.96</v>
      </c>
      <c r="C113" s="11">
        <v>0</v>
      </c>
      <c r="D113" s="11">
        <v>202.5</v>
      </c>
      <c r="E113" s="12">
        <v>0.49399999999999999</v>
      </c>
      <c r="F113" s="11">
        <v>2.37</v>
      </c>
      <c r="G113" s="11">
        <v>579.12</v>
      </c>
      <c r="H113" s="3" t="str">
        <f t="shared" si="4"/>
        <v>1/2 Bs</v>
      </c>
      <c r="I113" s="3" t="str">
        <f t="shared" si="5"/>
        <v>1/4 XS Area</v>
      </c>
    </row>
    <row r="114" spans="1:9" ht="15">
      <c r="A114" s="11">
        <v>5506.31</v>
      </c>
      <c r="B114" s="11">
        <v>60.96</v>
      </c>
      <c r="C114" s="11">
        <v>0</v>
      </c>
      <c r="D114" s="11">
        <v>203.7</v>
      </c>
      <c r="E114" s="12">
        <v>0.49099999999999999</v>
      </c>
      <c r="F114" s="11">
        <v>2.39</v>
      </c>
      <c r="G114" s="11">
        <v>579.12</v>
      </c>
      <c r="H114" s="3" t="str">
        <f t="shared" si="4"/>
        <v>1/2 Bs</v>
      </c>
      <c r="I114" s="3" t="str">
        <f t="shared" si="5"/>
        <v>1/4 XS Area</v>
      </c>
    </row>
    <row r="115" spans="1:9" ht="15">
      <c r="A115" s="11">
        <v>5576.84</v>
      </c>
      <c r="B115" s="11">
        <v>60.96</v>
      </c>
      <c r="C115" s="11">
        <v>0</v>
      </c>
      <c r="D115" s="11">
        <v>204.9</v>
      </c>
      <c r="E115" s="12">
        <v>0.48799999999999999</v>
      </c>
      <c r="F115" s="11">
        <v>2.4</v>
      </c>
      <c r="G115" s="11">
        <v>579.12</v>
      </c>
      <c r="H115" s="3" t="str">
        <f t="shared" si="4"/>
        <v>1/2 Bs</v>
      </c>
      <c r="I115" s="3" t="str">
        <f t="shared" si="5"/>
        <v>1/4 XS Area</v>
      </c>
    </row>
    <row r="116" spans="1:9" ht="15">
      <c r="A116" s="11">
        <v>5647.36</v>
      </c>
      <c r="B116" s="11">
        <v>60.96</v>
      </c>
      <c r="C116" s="11">
        <v>0</v>
      </c>
      <c r="D116" s="11">
        <v>206.1</v>
      </c>
      <c r="E116" s="12">
        <v>0.48499999999999999</v>
      </c>
      <c r="F116" s="11">
        <v>2.42</v>
      </c>
      <c r="G116" s="11">
        <v>579.12</v>
      </c>
      <c r="H116" s="3" t="str">
        <f t="shared" si="4"/>
        <v>1/2 Bs</v>
      </c>
      <c r="I116" s="3" t="str">
        <f t="shared" si="5"/>
        <v>1/4 XS Area</v>
      </c>
    </row>
    <row r="117" spans="1:9" ht="15">
      <c r="A117" s="11">
        <v>5717.89</v>
      </c>
      <c r="B117" s="11">
        <v>60.96</v>
      </c>
      <c r="C117" s="11">
        <v>0</v>
      </c>
      <c r="D117" s="11">
        <v>207.4</v>
      </c>
      <c r="E117" s="12">
        <v>0.48199999999999998</v>
      </c>
      <c r="F117" s="11">
        <v>2.4300000000000002</v>
      </c>
      <c r="G117" s="11">
        <v>579.12</v>
      </c>
      <c r="H117" s="3" t="str">
        <f t="shared" si="4"/>
        <v>1/2 Bs</v>
      </c>
      <c r="I117" s="3" t="str">
        <f t="shared" si="5"/>
        <v>1/4 XS Area</v>
      </c>
    </row>
    <row r="118" spans="1:9" ht="15">
      <c r="A118" s="11">
        <v>5788.42</v>
      </c>
      <c r="B118" s="11">
        <v>60.96</v>
      </c>
      <c r="C118" s="11">
        <v>0</v>
      </c>
      <c r="D118" s="11">
        <v>208.6</v>
      </c>
      <c r="E118" s="12">
        <v>0.47899999999999998</v>
      </c>
      <c r="F118" s="11">
        <v>2.4500000000000002</v>
      </c>
      <c r="G118" s="11">
        <v>579.12</v>
      </c>
      <c r="H118" s="3" t="str">
        <f t="shared" si="4"/>
        <v>1/2 Bs</v>
      </c>
      <c r="I118" s="3" t="str">
        <f t="shared" si="5"/>
        <v>1/4 XS Area</v>
      </c>
    </row>
    <row r="119" spans="1:9" ht="15">
      <c r="A119" s="11">
        <v>5858.95</v>
      </c>
      <c r="B119" s="11">
        <v>60.96</v>
      </c>
      <c r="C119" s="11">
        <v>0</v>
      </c>
      <c r="D119" s="11">
        <v>209.9</v>
      </c>
      <c r="E119" s="12">
        <v>0.47599999999999998</v>
      </c>
      <c r="F119" s="11">
        <v>2.46</v>
      </c>
      <c r="G119" s="11">
        <v>579.12</v>
      </c>
      <c r="H119" s="3" t="str">
        <f t="shared" si="4"/>
        <v>1/2 Bs</v>
      </c>
      <c r="I119" s="3" t="str">
        <f t="shared" si="5"/>
        <v>1/4 XS Area</v>
      </c>
    </row>
    <row r="120" spans="1:9" ht="15">
      <c r="A120" s="11">
        <v>5929.48</v>
      </c>
      <c r="B120" s="11">
        <v>60.96</v>
      </c>
      <c r="C120" s="11">
        <v>0</v>
      </c>
      <c r="D120" s="11">
        <v>211.2</v>
      </c>
      <c r="E120" s="12">
        <v>0.47399999999999998</v>
      </c>
      <c r="F120" s="11">
        <v>2.48</v>
      </c>
      <c r="G120" s="11">
        <v>579.12</v>
      </c>
      <c r="H120" s="3" t="str">
        <f t="shared" si="4"/>
        <v>1/2 Bs</v>
      </c>
      <c r="I120" s="3" t="str">
        <f t="shared" si="5"/>
        <v>1/4 XS Area</v>
      </c>
    </row>
    <row r="121" spans="1:9" ht="15">
      <c r="A121" s="11">
        <v>6000</v>
      </c>
      <c r="B121" s="11">
        <v>60.96</v>
      </c>
      <c r="C121" s="11">
        <v>0</v>
      </c>
      <c r="D121" s="11">
        <v>212.5</v>
      </c>
      <c r="E121" s="12">
        <v>0.47099999999999997</v>
      </c>
      <c r="F121" s="11">
        <v>2.4900000000000002</v>
      </c>
      <c r="G121" s="11">
        <v>579.12</v>
      </c>
      <c r="H121" s="3" t="str">
        <f t="shared" si="4"/>
        <v>1/2 Bs</v>
      </c>
      <c r="I121" s="3" t="str">
        <f t="shared" si="5"/>
        <v>1/4 XS Area</v>
      </c>
    </row>
    <row r="122" spans="1:9" ht="15">
      <c r="A122" s="11"/>
      <c r="B122" s="11"/>
      <c r="C122" s="11"/>
      <c r="D122" s="11"/>
      <c r="E122" s="12"/>
      <c r="F122" s="11"/>
      <c r="G122" s="11"/>
      <c r="H122" s="3" t="str">
        <f t="shared" si="4"/>
        <v/>
      </c>
      <c r="I122" s="3" t="str">
        <f t="shared" si="5"/>
        <v/>
      </c>
    </row>
    <row r="123" spans="1:9" ht="15">
      <c r="A123" s="11"/>
      <c r="B123" s="11"/>
      <c r="C123" s="11"/>
      <c r="D123" s="11"/>
      <c r="E123" s="12"/>
      <c r="F123" s="11"/>
      <c r="G123" s="11"/>
      <c r="H123" s="3" t="str">
        <f t="shared" si="4"/>
        <v/>
      </c>
      <c r="I123" s="3" t="str">
        <f t="shared" si="5"/>
        <v/>
      </c>
    </row>
    <row r="124" spans="1:9" ht="15">
      <c r="A124" s="11"/>
      <c r="B124" s="11"/>
      <c r="C124" s="11"/>
      <c r="D124" s="11"/>
      <c r="E124" s="12"/>
      <c r="F124" s="11"/>
      <c r="G124" s="11"/>
      <c r="H124" s="3" t="str">
        <f t="shared" si="4"/>
        <v/>
      </c>
      <c r="I124" s="3" t="str">
        <f t="shared" si="5"/>
        <v/>
      </c>
    </row>
    <row r="125" spans="1:9" ht="15">
      <c r="A125" s="11"/>
      <c r="B125" s="11"/>
      <c r="C125" s="11"/>
      <c r="D125" s="11"/>
      <c r="E125" s="12"/>
      <c r="F125" s="11"/>
      <c r="G125" s="11"/>
      <c r="H125" s="3" t="str">
        <f t="shared" si="4"/>
        <v/>
      </c>
      <c r="I125" s="3" t="str">
        <f t="shared" si="5"/>
        <v/>
      </c>
    </row>
    <row r="126" spans="1:9" ht="15">
      <c r="A126" s="11"/>
      <c r="B126" s="11"/>
      <c r="C126" s="11"/>
      <c r="D126" s="11"/>
      <c r="E126" s="12"/>
      <c r="F126" s="11"/>
      <c r="G126" s="11"/>
      <c r="H126" s="3" t="str">
        <f t="shared" si="4"/>
        <v/>
      </c>
      <c r="I126" s="3" t="str">
        <f t="shared" si="5"/>
        <v/>
      </c>
    </row>
    <row r="127" spans="1:9" ht="15">
      <c r="A127" s="11"/>
      <c r="B127" s="11"/>
      <c r="C127" s="11"/>
      <c r="D127" s="11"/>
      <c r="E127" s="12"/>
      <c r="F127" s="11"/>
      <c r="G127" s="11"/>
      <c r="H127" s="3" t="str">
        <f t="shared" si="4"/>
        <v/>
      </c>
      <c r="I127" s="3" t="str">
        <f t="shared" si="5"/>
        <v/>
      </c>
    </row>
    <row r="128" spans="1:9" ht="15">
      <c r="A128" s="11"/>
      <c r="B128" s="11"/>
      <c r="C128" s="11"/>
      <c r="D128" s="11"/>
      <c r="E128" s="12"/>
      <c r="F128" s="11"/>
      <c r="G128" s="11"/>
      <c r="H128" s="3" t="str">
        <f t="shared" si="4"/>
        <v/>
      </c>
      <c r="I128" s="3" t="str">
        <f t="shared" si="5"/>
        <v/>
      </c>
    </row>
    <row r="129" spans="1:9" ht="15">
      <c r="A129" s="11"/>
      <c r="B129" s="11"/>
      <c r="C129" s="11"/>
      <c r="D129" s="11"/>
      <c r="E129" s="12"/>
      <c r="F129" s="11"/>
      <c r="G129" s="11"/>
      <c r="H129" s="3" t="str">
        <f t="shared" si="4"/>
        <v/>
      </c>
      <c r="I129" s="3" t="str">
        <f t="shared" si="5"/>
        <v/>
      </c>
    </row>
    <row r="130" spans="1:9" ht="15">
      <c r="A130" s="11"/>
      <c r="B130" s="11"/>
      <c r="C130" s="11"/>
      <c r="D130" s="11"/>
      <c r="E130" s="12"/>
      <c r="F130" s="11"/>
      <c r="G130" s="11"/>
      <c r="H130" s="3" t="str">
        <f t="shared" si="4"/>
        <v/>
      </c>
      <c r="I130" s="3" t="str">
        <f t="shared" si="5"/>
        <v/>
      </c>
    </row>
    <row r="131" spans="1:9" ht="15">
      <c r="A131" s="11"/>
      <c r="B131" s="11"/>
      <c r="C131" s="11"/>
      <c r="D131" s="11"/>
      <c r="E131" s="12"/>
      <c r="F131" s="11"/>
      <c r="G131" s="11"/>
      <c r="H131" s="3" t="str">
        <f t="shared" si="4"/>
        <v/>
      </c>
      <c r="I131" s="3" t="str">
        <f t="shared" si="5"/>
        <v/>
      </c>
    </row>
    <row r="132" spans="1:9" ht="15">
      <c r="A132" s="11"/>
      <c r="B132" s="11"/>
      <c r="C132" s="11"/>
      <c r="D132" s="11"/>
      <c r="E132" s="12"/>
      <c r="F132" s="11"/>
      <c r="G132" s="11"/>
      <c r="H132" s="3" t="str">
        <f t="shared" si="4"/>
        <v/>
      </c>
      <c r="I132" s="3" t="str">
        <f t="shared" si="5"/>
        <v/>
      </c>
    </row>
    <row r="133" spans="1:9" ht="15">
      <c r="A133" s="11"/>
      <c r="B133" s="11"/>
      <c r="C133" s="11"/>
      <c r="D133" s="11"/>
      <c r="E133" s="12"/>
      <c r="F133" s="11"/>
      <c r="G133" s="11"/>
      <c r="H133" s="3" t="str">
        <f t="shared" si="4"/>
        <v/>
      </c>
      <c r="I133" s="3" t="str">
        <f t="shared" si="5"/>
        <v/>
      </c>
    </row>
    <row r="134" spans="1:9" ht="15">
      <c r="A134" s="11"/>
      <c r="B134" s="11"/>
      <c r="C134" s="11"/>
      <c r="D134" s="11"/>
      <c r="E134" s="12"/>
      <c r="F134" s="11"/>
      <c r="G134" s="11"/>
      <c r="H134" s="3" t="str">
        <f t="shared" si="4"/>
        <v/>
      </c>
      <c r="I134" s="3" t="str">
        <f t="shared" si="5"/>
        <v/>
      </c>
    </row>
    <row r="135" spans="1:9" ht="15">
      <c r="A135" s="11"/>
      <c r="B135" s="11"/>
      <c r="C135" s="11"/>
      <c r="D135" s="11"/>
      <c r="E135" s="12"/>
      <c r="F135" s="11"/>
      <c r="G135" s="11"/>
      <c r="H135" s="3" t="str">
        <f t="shared" si="4"/>
        <v/>
      </c>
      <c r="I135" s="3" t="str">
        <f t="shared" si="5"/>
        <v/>
      </c>
    </row>
    <row r="136" spans="1:9" ht="15">
      <c r="A136" s="11"/>
      <c r="B136" s="11"/>
      <c r="C136" s="11"/>
      <c r="D136" s="11"/>
      <c r="E136" s="12"/>
      <c r="F136" s="11"/>
      <c r="G136" s="11"/>
      <c r="H136" s="3" t="str">
        <f t="shared" si="4"/>
        <v/>
      </c>
      <c r="I136" s="3" t="str">
        <f t="shared" si="5"/>
        <v/>
      </c>
    </row>
    <row r="137" spans="1:9" ht="15">
      <c r="A137" s="11"/>
      <c r="B137" s="11"/>
      <c r="C137" s="11"/>
      <c r="D137" s="11"/>
      <c r="E137" s="12"/>
      <c r="F137" s="11"/>
      <c r="G137" s="11"/>
      <c r="H137" s="3" t="str">
        <f t="shared" si="4"/>
        <v/>
      </c>
      <c r="I137" s="3" t="str">
        <f t="shared" si="5"/>
        <v/>
      </c>
    </row>
    <row r="138" spans="1:9" ht="15">
      <c r="A138" s="11"/>
      <c r="B138" s="11"/>
      <c r="C138" s="11"/>
      <c r="D138" s="11"/>
      <c r="E138" s="12"/>
      <c r="F138" s="11"/>
      <c r="G138" s="11"/>
      <c r="H138" s="3" t="str">
        <f t="shared" si="4"/>
        <v/>
      </c>
      <c r="I138" s="3" t="str">
        <f t="shared" si="5"/>
        <v/>
      </c>
    </row>
    <row r="139" spans="1:9" ht="15">
      <c r="A139" s="11"/>
      <c r="B139" s="11"/>
      <c r="C139" s="11"/>
      <c r="D139" s="11"/>
      <c r="E139" s="12"/>
      <c r="F139" s="11"/>
      <c r="G139" s="11"/>
      <c r="H139" s="3" t="str">
        <f t="shared" si="4"/>
        <v/>
      </c>
      <c r="I139" s="3" t="str">
        <f t="shared" si="5"/>
        <v/>
      </c>
    </row>
    <row r="140" spans="1:9" ht="15">
      <c r="A140" s="11"/>
      <c r="B140" s="11"/>
      <c r="C140" s="11"/>
      <c r="D140" s="11"/>
      <c r="E140" s="12"/>
      <c r="F140" s="11"/>
      <c r="G140" s="11"/>
      <c r="H140" s="3" t="str">
        <f t="shared" si="4"/>
        <v/>
      </c>
      <c r="I140" s="3" t="str">
        <f t="shared" si="5"/>
        <v/>
      </c>
    </row>
    <row r="141" spans="1:9" ht="15">
      <c r="A141" s="11"/>
      <c r="B141" s="11"/>
      <c r="C141" s="11"/>
      <c r="D141" s="11"/>
      <c r="E141" s="12"/>
      <c r="F141" s="11"/>
      <c r="G141" s="11"/>
      <c r="H141" s="3" t="str">
        <f t="shared" si="4"/>
        <v/>
      </c>
      <c r="I141" s="3" t="str">
        <f t="shared" si="5"/>
        <v/>
      </c>
    </row>
    <row r="142" spans="1:9" ht="15">
      <c r="A142" s="11"/>
      <c r="B142" s="11"/>
      <c r="C142" s="11"/>
      <c r="D142" s="11"/>
      <c r="E142" s="12"/>
      <c r="F142" s="11"/>
      <c r="G142" s="11"/>
      <c r="H142" s="3" t="str">
        <f t="shared" si="4"/>
        <v/>
      </c>
      <c r="I142" s="3" t="str">
        <f t="shared" si="5"/>
        <v/>
      </c>
    </row>
    <row r="143" spans="1:9" ht="15">
      <c r="A143" s="11"/>
      <c r="B143" s="11"/>
      <c r="C143" s="11"/>
      <c r="D143" s="11"/>
      <c r="E143" s="12"/>
      <c r="F143" s="11"/>
      <c r="G143" s="11"/>
      <c r="H143" s="3" t="str">
        <f t="shared" si="4"/>
        <v/>
      </c>
      <c r="I143" s="3" t="str">
        <f t="shared" si="5"/>
        <v/>
      </c>
    </row>
    <row r="144" spans="1:9" ht="15">
      <c r="A144" s="11"/>
      <c r="B144" s="11"/>
      <c r="C144" s="11"/>
      <c r="D144" s="11"/>
      <c r="E144" s="12"/>
      <c r="F144" s="11"/>
      <c r="G144" s="11"/>
      <c r="H144" s="3" t="str">
        <f t="shared" si="4"/>
        <v/>
      </c>
      <c r="I144" s="3" t="str">
        <f t="shared" si="5"/>
        <v/>
      </c>
    </row>
    <row r="145" spans="1:9" ht="15">
      <c r="A145" s="11"/>
      <c r="B145" s="11"/>
      <c r="C145" s="11"/>
      <c r="D145" s="11"/>
      <c r="E145" s="12"/>
      <c r="F145" s="11"/>
      <c r="G145" s="11"/>
      <c r="H145" s="3" t="str">
        <f t="shared" si="4"/>
        <v/>
      </c>
      <c r="I145" s="3" t="str">
        <f t="shared" si="5"/>
        <v/>
      </c>
    </row>
    <row r="146" spans="1:9" ht="15">
      <c r="A146" s="11"/>
      <c r="B146" s="11"/>
      <c r="C146" s="11"/>
      <c r="D146" s="11"/>
      <c r="E146" s="12"/>
      <c r="F146" s="11"/>
      <c r="G146" s="11"/>
      <c r="H146" s="3" t="str">
        <f t="shared" si="4"/>
        <v/>
      </c>
      <c r="I146" s="3" t="str">
        <f t="shared" si="5"/>
        <v/>
      </c>
    </row>
    <row r="147" spans="1:9" ht="15">
      <c r="A147" s="11"/>
      <c r="B147" s="11"/>
      <c r="C147" s="11"/>
      <c r="D147" s="11"/>
      <c r="E147" s="12"/>
      <c r="F147" s="11"/>
      <c r="G147" s="11"/>
      <c r="H147" s="3" t="str">
        <f t="shared" si="4"/>
        <v/>
      </c>
      <c r="I147" s="3" t="str">
        <f t="shared" si="5"/>
        <v/>
      </c>
    </row>
    <row r="148" spans="1:9" ht="15">
      <c r="A148" s="11"/>
      <c r="B148" s="11"/>
      <c r="C148" s="11"/>
      <c r="D148" s="11"/>
      <c r="E148" s="12"/>
      <c r="F148" s="11"/>
      <c r="G148" s="11"/>
      <c r="H148" s="3" t="str">
        <f t="shared" si="4"/>
        <v/>
      </c>
      <c r="I148" s="3" t="str">
        <f t="shared" si="5"/>
        <v/>
      </c>
    </row>
    <row r="149" spans="1:9" ht="15">
      <c r="A149" s="11"/>
      <c r="B149" s="11"/>
      <c r="C149" s="11"/>
      <c r="D149" s="11"/>
      <c r="E149" s="12"/>
      <c r="F149" s="11"/>
      <c r="G149" s="11"/>
      <c r="H149" s="3" t="str">
        <f t="shared" ref="H149:H212" si="6">IF(G149&gt;0.5*$B$1,"1/2 Bs","")</f>
        <v/>
      </c>
      <c r="I149" s="3" t="str">
        <f t="shared" ref="I149:I212" si="7">IF(F149*G149&gt;0.25*$B$1*$B$2,"1/4 XS Area","")</f>
        <v/>
      </c>
    </row>
    <row r="150" spans="1:9" ht="15">
      <c r="A150" s="11"/>
      <c r="B150" s="11"/>
      <c r="C150" s="11"/>
      <c r="D150" s="11"/>
      <c r="E150" s="12"/>
      <c r="F150" s="11"/>
      <c r="G150" s="11"/>
      <c r="H150" s="3" t="str">
        <f t="shared" si="6"/>
        <v/>
      </c>
      <c r="I150" s="3" t="str">
        <f t="shared" si="7"/>
        <v/>
      </c>
    </row>
    <row r="151" spans="1:9" ht="15">
      <c r="A151" s="11"/>
      <c r="B151" s="11"/>
      <c r="C151" s="11"/>
      <c r="D151" s="11"/>
      <c r="E151" s="12"/>
      <c r="F151" s="11"/>
      <c r="G151" s="11"/>
      <c r="H151" s="3" t="str">
        <f t="shared" si="6"/>
        <v/>
      </c>
      <c r="I151" s="3" t="str">
        <f t="shared" si="7"/>
        <v/>
      </c>
    </row>
    <row r="152" spans="1:9" ht="15">
      <c r="A152" s="11"/>
      <c r="B152" s="11"/>
      <c r="C152" s="11"/>
      <c r="D152" s="11"/>
      <c r="E152" s="12"/>
      <c r="F152" s="11"/>
      <c r="G152" s="11"/>
      <c r="H152" s="3" t="str">
        <f t="shared" si="6"/>
        <v/>
      </c>
      <c r="I152" s="3" t="str">
        <f t="shared" si="7"/>
        <v/>
      </c>
    </row>
    <row r="153" spans="1:9" ht="15">
      <c r="A153" s="11"/>
      <c r="B153" s="11"/>
      <c r="C153" s="11"/>
      <c r="D153" s="11"/>
      <c r="E153" s="12"/>
      <c r="F153" s="11"/>
      <c r="G153" s="11"/>
      <c r="H153" s="3" t="str">
        <f t="shared" si="6"/>
        <v/>
      </c>
      <c r="I153" s="3" t="str">
        <f t="shared" si="7"/>
        <v/>
      </c>
    </row>
    <row r="154" spans="1:9" ht="15">
      <c r="A154" s="11"/>
      <c r="B154" s="11"/>
      <c r="C154" s="11"/>
      <c r="D154" s="11"/>
      <c r="E154" s="12"/>
      <c r="F154" s="11"/>
      <c r="G154" s="11"/>
      <c r="H154" s="3" t="str">
        <f t="shared" si="6"/>
        <v/>
      </c>
      <c r="I154" s="3" t="str">
        <f t="shared" si="7"/>
        <v/>
      </c>
    </row>
    <row r="155" spans="1:9" ht="15">
      <c r="A155" s="11"/>
      <c r="B155" s="11"/>
      <c r="C155" s="11"/>
      <c r="D155" s="11"/>
      <c r="E155" s="12"/>
      <c r="F155" s="11"/>
      <c r="G155" s="11"/>
      <c r="H155" s="3" t="str">
        <f t="shared" si="6"/>
        <v/>
      </c>
      <c r="I155" s="3" t="str">
        <f t="shared" si="7"/>
        <v/>
      </c>
    </row>
    <row r="156" spans="1:9" ht="15">
      <c r="A156" s="11"/>
      <c r="B156" s="11"/>
      <c r="C156" s="11"/>
      <c r="D156" s="11"/>
      <c r="E156" s="12"/>
      <c r="F156" s="11"/>
      <c r="G156" s="11"/>
      <c r="H156" s="3" t="str">
        <f t="shared" si="6"/>
        <v/>
      </c>
      <c r="I156" s="3" t="str">
        <f t="shared" si="7"/>
        <v/>
      </c>
    </row>
    <row r="157" spans="1:9" ht="15">
      <c r="A157" s="11"/>
      <c r="B157" s="11"/>
      <c r="C157" s="11"/>
      <c r="D157" s="11"/>
      <c r="E157" s="12"/>
      <c r="F157" s="11"/>
      <c r="G157" s="11"/>
      <c r="H157" s="3" t="str">
        <f t="shared" si="6"/>
        <v/>
      </c>
      <c r="I157" s="3" t="str">
        <f t="shared" si="7"/>
        <v/>
      </c>
    </row>
    <row r="158" spans="1:9" ht="15">
      <c r="A158" s="11"/>
      <c r="B158" s="11"/>
      <c r="C158" s="11"/>
      <c r="D158" s="11"/>
      <c r="E158" s="12"/>
      <c r="F158" s="11"/>
      <c r="G158" s="11"/>
      <c r="H158" s="3" t="str">
        <f t="shared" si="6"/>
        <v/>
      </c>
      <c r="I158" s="3" t="str">
        <f t="shared" si="7"/>
        <v/>
      </c>
    </row>
    <row r="159" spans="1:9" ht="15">
      <c r="A159" s="11"/>
      <c r="B159" s="11"/>
      <c r="C159" s="11"/>
      <c r="D159" s="11"/>
      <c r="E159" s="12"/>
      <c r="F159" s="11"/>
      <c r="G159" s="11"/>
      <c r="H159" s="3" t="str">
        <f t="shared" si="6"/>
        <v/>
      </c>
      <c r="I159" s="3" t="str">
        <f t="shared" si="7"/>
        <v/>
      </c>
    </row>
    <row r="160" spans="1:9" ht="15">
      <c r="A160" s="11"/>
      <c r="B160" s="11"/>
      <c r="C160" s="11"/>
      <c r="D160" s="11"/>
      <c r="E160" s="12"/>
      <c r="F160" s="11"/>
      <c r="G160" s="11"/>
      <c r="H160" s="3" t="str">
        <f t="shared" si="6"/>
        <v/>
      </c>
      <c r="I160" s="3" t="str">
        <f t="shared" si="7"/>
        <v/>
      </c>
    </row>
    <row r="161" spans="1:9" ht="15">
      <c r="A161" s="11"/>
      <c r="B161" s="11"/>
      <c r="C161" s="11"/>
      <c r="D161" s="11"/>
      <c r="E161" s="12"/>
      <c r="F161" s="11"/>
      <c r="G161" s="11"/>
      <c r="H161" s="3" t="str">
        <f t="shared" si="6"/>
        <v/>
      </c>
      <c r="I161" s="3" t="str">
        <f t="shared" si="7"/>
        <v/>
      </c>
    </row>
    <row r="162" spans="1:9" ht="15">
      <c r="A162" s="11"/>
      <c r="B162" s="11"/>
      <c r="C162" s="11"/>
      <c r="D162" s="11"/>
      <c r="E162" s="12"/>
      <c r="F162" s="11"/>
      <c r="G162" s="11"/>
      <c r="H162" s="3" t="str">
        <f t="shared" si="6"/>
        <v/>
      </c>
      <c r="I162" s="3" t="str">
        <f t="shared" si="7"/>
        <v/>
      </c>
    </row>
    <row r="163" spans="1:9" ht="15">
      <c r="A163" s="11"/>
      <c r="B163" s="11"/>
      <c r="C163" s="11"/>
      <c r="D163" s="11"/>
      <c r="E163" s="12"/>
      <c r="F163" s="11"/>
      <c r="G163" s="11"/>
      <c r="H163" s="3" t="str">
        <f t="shared" si="6"/>
        <v/>
      </c>
      <c r="I163" s="3" t="str">
        <f t="shared" si="7"/>
        <v/>
      </c>
    </row>
    <row r="164" spans="1:9" ht="15">
      <c r="A164" s="11"/>
      <c r="B164" s="11"/>
      <c r="C164" s="11"/>
      <c r="D164" s="11"/>
      <c r="E164" s="12"/>
      <c r="F164" s="11"/>
      <c r="G164" s="11"/>
      <c r="H164" s="3" t="str">
        <f t="shared" si="6"/>
        <v/>
      </c>
      <c r="I164" s="3" t="str">
        <f t="shared" si="7"/>
        <v/>
      </c>
    </row>
    <row r="165" spans="1:9" ht="15">
      <c r="A165" s="11"/>
      <c r="B165" s="11"/>
      <c r="C165" s="11"/>
      <c r="D165" s="11"/>
      <c r="E165" s="12"/>
      <c r="F165" s="11"/>
      <c r="G165" s="11"/>
      <c r="H165" s="3" t="str">
        <f t="shared" si="6"/>
        <v/>
      </c>
      <c r="I165" s="3" t="str">
        <f t="shared" si="7"/>
        <v/>
      </c>
    </row>
    <row r="166" spans="1:9" ht="15">
      <c r="A166" s="11"/>
      <c r="B166" s="11"/>
      <c r="C166" s="11"/>
      <c r="D166" s="11"/>
      <c r="E166" s="12"/>
      <c r="F166" s="11"/>
      <c r="G166" s="11"/>
      <c r="H166" s="3" t="str">
        <f t="shared" si="6"/>
        <v/>
      </c>
      <c r="I166" s="3" t="str">
        <f t="shared" si="7"/>
        <v/>
      </c>
    </row>
    <row r="167" spans="1:9" ht="15">
      <c r="A167" s="11"/>
      <c r="B167" s="11"/>
      <c r="C167" s="11"/>
      <c r="D167" s="11"/>
      <c r="E167" s="12"/>
      <c r="F167" s="11"/>
      <c r="G167" s="11"/>
      <c r="H167" s="3" t="str">
        <f t="shared" si="6"/>
        <v/>
      </c>
      <c r="I167" s="3" t="str">
        <f t="shared" si="7"/>
        <v/>
      </c>
    </row>
    <row r="168" spans="1:9" ht="15">
      <c r="A168" s="11"/>
      <c r="B168" s="11"/>
      <c r="C168" s="11"/>
      <c r="D168" s="11"/>
      <c r="E168" s="12"/>
      <c r="F168" s="11"/>
      <c r="G168" s="11"/>
      <c r="H168" s="3" t="str">
        <f t="shared" si="6"/>
        <v/>
      </c>
      <c r="I168" s="3" t="str">
        <f t="shared" si="7"/>
        <v/>
      </c>
    </row>
    <row r="169" spans="1:9" ht="15">
      <c r="A169" s="11"/>
      <c r="B169" s="11"/>
      <c r="C169" s="11"/>
      <c r="D169" s="11"/>
      <c r="E169" s="12"/>
      <c r="F169" s="11"/>
      <c r="G169" s="11"/>
      <c r="H169" s="3" t="str">
        <f t="shared" si="6"/>
        <v/>
      </c>
      <c r="I169" s="3" t="str">
        <f t="shared" si="7"/>
        <v/>
      </c>
    </row>
    <row r="170" spans="1:9" ht="15">
      <c r="A170" s="11"/>
      <c r="B170" s="11"/>
      <c r="C170" s="11"/>
      <c r="D170" s="11"/>
      <c r="E170" s="12"/>
      <c r="F170" s="11"/>
      <c r="G170" s="11"/>
      <c r="H170" s="3" t="str">
        <f t="shared" si="6"/>
        <v/>
      </c>
      <c r="I170" s="3" t="str">
        <f t="shared" si="7"/>
        <v/>
      </c>
    </row>
    <row r="171" spans="1:9" ht="15">
      <c r="A171" s="11"/>
      <c r="B171" s="11"/>
      <c r="C171" s="11"/>
      <c r="D171" s="11"/>
      <c r="E171" s="12"/>
      <c r="F171" s="11"/>
      <c r="G171" s="11"/>
      <c r="H171" s="3" t="str">
        <f t="shared" si="6"/>
        <v/>
      </c>
      <c r="I171" s="3" t="str">
        <f t="shared" si="7"/>
        <v/>
      </c>
    </row>
    <row r="172" spans="1:9" ht="15">
      <c r="A172" s="11"/>
      <c r="B172" s="11"/>
      <c r="C172" s="11"/>
      <c r="D172" s="11"/>
      <c r="E172" s="12"/>
      <c r="F172" s="11"/>
      <c r="G172" s="11"/>
      <c r="H172" s="3" t="str">
        <f t="shared" si="6"/>
        <v/>
      </c>
      <c r="I172" s="3" t="str">
        <f t="shared" si="7"/>
        <v/>
      </c>
    </row>
    <row r="173" spans="1:9" ht="15">
      <c r="A173" s="11"/>
      <c r="B173" s="11"/>
      <c r="C173" s="11"/>
      <c r="D173" s="11"/>
      <c r="E173" s="12"/>
      <c r="F173" s="11"/>
      <c r="G173" s="11"/>
      <c r="H173" s="3" t="str">
        <f t="shared" si="6"/>
        <v/>
      </c>
      <c r="I173" s="3" t="str">
        <f t="shared" si="7"/>
        <v/>
      </c>
    </row>
    <row r="174" spans="1:9" ht="15">
      <c r="A174" s="11"/>
      <c r="B174" s="11"/>
      <c r="C174" s="11"/>
      <c r="D174" s="11"/>
      <c r="E174" s="12"/>
      <c r="F174" s="11"/>
      <c r="G174" s="11"/>
      <c r="H174" s="3" t="str">
        <f t="shared" si="6"/>
        <v/>
      </c>
      <c r="I174" s="3" t="str">
        <f t="shared" si="7"/>
        <v/>
      </c>
    </row>
    <row r="175" spans="1:9" ht="15">
      <c r="A175" s="11"/>
      <c r="B175" s="11"/>
      <c r="C175" s="11"/>
      <c r="D175" s="11"/>
      <c r="E175" s="12"/>
      <c r="F175" s="11"/>
      <c r="G175" s="11"/>
      <c r="H175" s="3" t="str">
        <f t="shared" si="6"/>
        <v/>
      </c>
      <c r="I175" s="3" t="str">
        <f t="shared" si="7"/>
        <v/>
      </c>
    </row>
    <row r="176" spans="1:9" ht="15">
      <c r="A176" s="11"/>
      <c r="B176" s="11"/>
      <c r="C176" s="11"/>
      <c r="D176" s="11"/>
      <c r="E176" s="12"/>
      <c r="F176" s="11"/>
      <c r="G176" s="11"/>
      <c r="H176" s="3" t="str">
        <f t="shared" si="6"/>
        <v/>
      </c>
      <c r="I176" s="3" t="str">
        <f t="shared" si="7"/>
        <v/>
      </c>
    </row>
    <row r="177" spans="1:9" ht="15">
      <c r="A177" s="11"/>
      <c r="B177" s="11"/>
      <c r="C177" s="11"/>
      <c r="D177" s="11"/>
      <c r="E177" s="12"/>
      <c r="F177" s="11"/>
      <c r="G177" s="11"/>
      <c r="H177" s="3" t="str">
        <f t="shared" si="6"/>
        <v/>
      </c>
      <c r="I177" s="3" t="str">
        <f t="shared" si="7"/>
        <v/>
      </c>
    </row>
    <row r="178" spans="1:9" ht="15">
      <c r="A178" s="11"/>
      <c r="B178" s="11"/>
      <c r="C178" s="11"/>
      <c r="D178" s="11"/>
      <c r="E178" s="12"/>
      <c r="F178" s="11"/>
      <c r="G178" s="11"/>
      <c r="H178" s="3" t="str">
        <f t="shared" si="6"/>
        <v/>
      </c>
      <c r="I178" s="3" t="str">
        <f t="shared" si="7"/>
        <v/>
      </c>
    </row>
    <row r="179" spans="1:9" ht="15">
      <c r="A179" s="11"/>
      <c r="B179" s="11"/>
      <c r="C179" s="11"/>
      <c r="D179" s="11"/>
      <c r="E179" s="12"/>
      <c r="F179" s="11"/>
      <c r="G179" s="11"/>
      <c r="H179" s="3" t="str">
        <f t="shared" si="6"/>
        <v/>
      </c>
      <c r="I179" s="3" t="str">
        <f t="shared" si="7"/>
        <v/>
      </c>
    </row>
    <row r="180" spans="1:9" ht="15">
      <c r="A180" s="11"/>
      <c r="B180" s="11"/>
      <c r="C180" s="11"/>
      <c r="D180" s="11"/>
      <c r="E180" s="12"/>
      <c r="F180" s="11"/>
      <c r="G180" s="11"/>
      <c r="H180" s="3" t="str">
        <f t="shared" si="6"/>
        <v/>
      </c>
      <c r="I180" s="3" t="str">
        <f t="shared" si="7"/>
        <v/>
      </c>
    </row>
    <row r="181" spans="1:9" ht="15">
      <c r="A181" s="11"/>
      <c r="B181" s="11"/>
      <c r="C181" s="11"/>
      <c r="D181" s="11"/>
      <c r="E181" s="12"/>
      <c r="F181" s="11"/>
      <c r="G181" s="11"/>
      <c r="H181" s="3" t="str">
        <f t="shared" si="6"/>
        <v/>
      </c>
      <c r="I181" s="3" t="str">
        <f t="shared" si="7"/>
        <v/>
      </c>
    </row>
    <row r="182" spans="1:9" ht="15">
      <c r="A182" s="11"/>
      <c r="B182" s="11"/>
      <c r="C182" s="11"/>
      <c r="D182" s="11"/>
      <c r="E182" s="12"/>
      <c r="F182" s="11"/>
      <c r="G182" s="11"/>
      <c r="H182" s="3" t="str">
        <f t="shared" si="6"/>
        <v/>
      </c>
      <c r="I182" s="3" t="str">
        <f t="shared" si="7"/>
        <v/>
      </c>
    </row>
    <row r="183" spans="1:9" ht="15">
      <c r="A183" s="11"/>
      <c r="B183" s="11"/>
      <c r="C183" s="11"/>
      <c r="D183" s="11"/>
      <c r="E183" s="12"/>
      <c r="F183" s="11"/>
      <c r="G183" s="11"/>
      <c r="H183" s="3" t="str">
        <f t="shared" si="6"/>
        <v/>
      </c>
      <c r="I183" s="3" t="str">
        <f t="shared" si="7"/>
        <v/>
      </c>
    </row>
    <row r="184" spans="1:9" ht="15">
      <c r="A184" s="11"/>
      <c r="B184" s="11"/>
      <c r="C184" s="11"/>
      <c r="D184" s="11"/>
      <c r="E184" s="12"/>
      <c r="F184" s="11"/>
      <c r="G184" s="11"/>
      <c r="H184" s="3" t="str">
        <f t="shared" si="6"/>
        <v/>
      </c>
      <c r="I184" s="3" t="str">
        <f t="shared" si="7"/>
        <v/>
      </c>
    </row>
    <row r="185" spans="1:9" ht="15">
      <c r="A185" s="11"/>
      <c r="B185" s="11"/>
      <c r="C185" s="11"/>
      <c r="D185" s="11"/>
      <c r="E185" s="12"/>
      <c r="F185" s="11"/>
      <c r="G185" s="11"/>
      <c r="H185" s="3" t="str">
        <f t="shared" si="6"/>
        <v/>
      </c>
      <c r="I185" s="3" t="str">
        <f t="shared" si="7"/>
        <v/>
      </c>
    </row>
    <row r="186" spans="1:9" ht="15">
      <c r="A186" s="11"/>
      <c r="B186" s="11"/>
      <c r="C186" s="11"/>
      <c r="D186" s="11"/>
      <c r="E186" s="12"/>
      <c r="F186" s="11"/>
      <c r="G186" s="11"/>
      <c r="H186" s="3" t="str">
        <f t="shared" si="6"/>
        <v/>
      </c>
      <c r="I186" s="3" t="str">
        <f t="shared" si="7"/>
        <v/>
      </c>
    </row>
    <row r="187" spans="1:9" ht="15">
      <c r="A187" s="11"/>
      <c r="B187" s="11"/>
      <c r="C187" s="11"/>
      <c r="D187" s="11"/>
      <c r="E187" s="12"/>
      <c r="F187" s="11"/>
      <c r="G187" s="11"/>
      <c r="H187" s="3" t="str">
        <f t="shared" si="6"/>
        <v/>
      </c>
      <c r="I187" s="3" t="str">
        <f t="shared" si="7"/>
        <v/>
      </c>
    </row>
    <row r="188" spans="1:9" ht="15">
      <c r="A188" s="11"/>
      <c r="B188" s="11"/>
      <c r="C188" s="11"/>
      <c r="D188" s="11"/>
      <c r="E188" s="12"/>
      <c r="F188" s="11"/>
      <c r="G188" s="11"/>
      <c r="H188" s="3" t="str">
        <f t="shared" si="6"/>
        <v/>
      </c>
      <c r="I188" s="3" t="str">
        <f t="shared" si="7"/>
        <v/>
      </c>
    </row>
    <row r="189" spans="1:9" ht="15">
      <c r="A189" s="11"/>
      <c r="B189" s="11"/>
      <c r="C189" s="11"/>
      <c r="D189" s="11"/>
      <c r="E189" s="12"/>
      <c r="F189" s="11"/>
      <c r="G189" s="11"/>
      <c r="H189" s="3" t="str">
        <f t="shared" si="6"/>
        <v/>
      </c>
      <c r="I189" s="3" t="str">
        <f t="shared" si="7"/>
        <v/>
      </c>
    </row>
    <row r="190" spans="1:9" ht="15">
      <c r="A190" s="11"/>
      <c r="B190" s="11"/>
      <c r="C190" s="11"/>
      <c r="D190" s="11"/>
      <c r="E190" s="12"/>
      <c r="F190" s="11"/>
      <c r="G190" s="11"/>
      <c r="H190" s="3" t="str">
        <f t="shared" si="6"/>
        <v/>
      </c>
      <c r="I190" s="3" t="str">
        <f t="shared" si="7"/>
        <v/>
      </c>
    </row>
    <row r="191" spans="1:9" ht="15">
      <c r="A191" s="11"/>
      <c r="B191" s="11"/>
      <c r="C191" s="11"/>
      <c r="D191" s="11"/>
      <c r="E191" s="12"/>
      <c r="F191" s="11"/>
      <c r="G191" s="11"/>
      <c r="H191" s="3" t="str">
        <f t="shared" si="6"/>
        <v/>
      </c>
      <c r="I191" s="3" t="str">
        <f t="shared" si="7"/>
        <v/>
      </c>
    </row>
    <row r="192" spans="1:9" ht="15">
      <c r="A192" s="11"/>
      <c r="B192" s="11"/>
      <c r="C192" s="11"/>
      <c r="D192" s="11"/>
      <c r="E192" s="12"/>
      <c r="F192" s="11"/>
      <c r="G192" s="11"/>
      <c r="H192" s="3" t="str">
        <f t="shared" si="6"/>
        <v/>
      </c>
      <c r="I192" s="3" t="str">
        <f t="shared" si="7"/>
        <v/>
      </c>
    </row>
    <row r="193" spans="1:9" ht="15">
      <c r="A193" s="11"/>
      <c r="B193" s="11"/>
      <c r="C193" s="11"/>
      <c r="D193" s="11"/>
      <c r="E193" s="12"/>
      <c r="F193" s="11"/>
      <c r="G193" s="11"/>
      <c r="H193" s="3" t="str">
        <f t="shared" si="6"/>
        <v/>
      </c>
      <c r="I193" s="3" t="str">
        <f t="shared" si="7"/>
        <v/>
      </c>
    </row>
    <row r="194" spans="1:9" ht="15">
      <c r="A194" s="11"/>
      <c r="B194" s="11"/>
      <c r="C194" s="11"/>
      <c r="D194" s="11"/>
      <c r="E194" s="12"/>
      <c r="F194" s="11"/>
      <c r="G194" s="11"/>
      <c r="H194" s="3" t="str">
        <f t="shared" si="6"/>
        <v/>
      </c>
      <c r="I194" s="3" t="str">
        <f t="shared" si="7"/>
        <v/>
      </c>
    </row>
    <row r="195" spans="1:9" ht="15">
      <c r="A195" s="11"/>
      <c r="B195" s="11"/>
      <c r="C195" s="11"/>
      <c r="D195" s="11"/>
      <c r="E195" s="12"/>
      <c r="F195" s="11"/>
      <c r="G195" s="11"/>
      <c r="H195" s="3" t="str">
        <f t="shared" si="6"/>
        <v/>
      </c>
      <c r="I195" s="3" t="str">
        <f t="shared" si="7"/>
        <v/>
      </c>
    </row>
    <row r="196" spans="1:9" ht="15">
      <c r="A196" s="11"/>
      <c r="B196" s="11"/>
      <c r="C196" s="11"/>
      <c r="D196" s="11"/>
      <c r="E196" s="12"/>
      <c r="F196" s="11"/>
      <c r="G196" s="11"/>
      <c r="H196" s="3" t="str">
        <f t="shared" si="6"/>
        <v/>
      </c>
      <c r="I196" s="3" t="str">
        <f t="shared" si="7"/>
        <v/>
      </c>
    </row>
    <row r="197" spans="1:9" ht="15">
      <c r="A197" s="11"/>
      <c r="B197" s="11"/>
      <c r="C197" s="11"/>
      <c r="D197" s="11"/>
      <c r="E197" s="12"/>
      <c r="F197" s="11"/>
      <c r="G197" s="11"/>
      <c r="H197" s="3" t="str">
        <f t="shared" si="6"/>
        <v/>
      </c>
      <c r="I197" s="3" t="str">
        <f t="shared" si="7"/>
        <v/>
      </c>
    </row>
    <row r="198" spans="1:9" ht="15">
      <c r="A198" s="11"/>
      <c r="B198" s="11"/>
      <c r="C198" s="11"/>
      <c r="D198" s="11"/>
      <c r="E198" s="12"/>
      <c r="F198" s="11"/>
      <c r="G198" s="11"/>
      <c r="H198" s="3" t="str">
        <f t="shared" si="6"/>
        <v/>
      </c>
      <c r="I198" s="3" t="str">
        <f t="shared" si="7"/>
        <v/>
      </c>
    </row>
    <row r="199" spans="1:9" ht="15">
      <c r="A199" s="11"/>
      <c r="B199" s="11"/>
      <c r="C199" s="11"/>
      <c r="D199" s="11"/>
      <c r="E199" s="12"/>
      <c r="F199" s="11"/>
      <c r="G199" s="11"/>
      <c r="H199" s="3" t="str">
        <f t="shared" si="6"/>
        <v/>
      </c>
      <c r="I199" s="3" t="str">
        <f t="shared" si="7"/>
        <v/>
      </c>
    </row>
    <row r="200" spans="1:9" ht="15">
      <c r="A200" s="11"/>
      <c r="B200" s="11"/>
      <c r="C200" s="11"/>
      <c r="D200" s="11"/>
      <c r="E200" s="12"/>
      <c r="F200" s="11"/>
      <c r="G200" s="11"/>
      <c r="H200" s="3" t="str">
        <f t="shared" si="6"/>
        <v/>
      </c>
      <c r="I200" s="3" t="str">
        <f t="shared" si="7"/>
        <v/>
      </c>
    </row>
    <row r="201" spans="1:9" ht="15">
      <c r="A201" s="11"/>
      <c r="B201" s="11"/>
      <c r="C201" s="11"/>
      <c r="D201" s="11"/>
      <c r="E201" s="12"/>
      <c r="F201" s="11"/>
      <c r="G201" s="11"/>
      <c r="H201" s="3" t="str">
        <f t="shared" si="6"/>
        <v/>
      </c>
      <c r="I201" s="3" t="str">
        <f t="shared" si="7"/>
        <v/>
      </c>
    </row>
    <row r="202" spans="1:9" ht="15">
      <c r="A202" s="11"/>
      <c r="B202" s="11"/>
      <c r="C202" s="11"/>
      <c r="D202" s="11"/>
      <c r="E202" s="12"/>
      <c r="F202" s="11"/>
      <c r="G202" s="11"/>
      <c r="H202" s="3" t="str">
        <f t="shared" si="6"/>
        <v/>
      </c>
      <c r="I202" s="3" t="str">
        <f t="shared" si="7"/>
        <v/>
      </c>
    </row>
    <row r="203" spans="1:9" ht="15">
      <c r="A203" s="11"/>
      <c r="B203" s="11"/>
      <c r="C203" s="11"/>
      <c r="D203" s="11"/>
      <c r="E203" s="12"/>
      <c r="F203" s="11"/>
      <c r="G203" s="11"/>
      <c r="H203" s="3" t="str">
        <f t="shared" si="6"/>
        <v/>
      </c>
      <c r="I203" s="3" t="str">
        <f t="shared" si="7"/>
        <v/>
      </c>
    </row>
    <row r="204" spans="1:9" ht="15">
      <c r="A204" s="11"/>
      <c r="B204" s="11"/>
      <c r="C204" s="11"/>
      <c r="D204" s="11"/>
      <c r="E204" s="12"/>
      <c r="F204" s="11"/>
      <c r="G204" s="11"/>
      <c r="H204" s="3" t="str">
        <f t="shared" si="6"/>
        <v/>
      </c>
      <c r="I204" s="3" t="str">
        <f t="shared" si="7"/>
        <v/>
      </c>
    </row>
    <row r="205" spans="1:9" ht="15">
      <c r="A205" s="11"/>
      <c r="B205" s="11"/>
      <c r="C205" s="11"/>
      <c r="D205" s="11"/>
      <c r="E205" s="12"/>
      <c r="F205" s="11"/>
      <c r="G205" s="11"/>
      <c r="H205" s="3" t="str">
        <f t="shared" si="6"/>
        <v/>
      </c>
      <c r="I205" s="3" t="str">
        <f t="shared" si="7"/>
        <v/>
      </c>
    </row>
    <row r="206" spans="1:9" ht="15">
      <c r="A206" s="11"/>
      <c r="B206" s="11"/>
      <c r="C206" s="11"/>
      <c r="D206" s="11"/>
      <c r="E206" s="12"/>
      <c r="F206" s="11"/>
      <c r="G206" s="11"/>
      <c r="H206" s="3" t="str">
        <f t="shared" si="6"/>
        <v/>
      </c>
      <c r="I206" s="3" t="str">
        <f t="shared" si="7"/>
        <v/>
      </c>
    </row>
    <row r="207" spans="1:9" ht="15">
      <c r="A207" s="11"/>
      <c r="B207" s="11"/>
      <c r="C207" s="11"/>
      <c r="D207" s="11"/>
      <c r="E207" s="12"/>
      <c r="F207" s="11"/>
      <c r="G207" s="11"/>
      <c r="H207" s="3" t="str">
        <f t="shared" si="6"/>
        <v/>
      </c>
      <c r="I207" s="3" t="str">
        <f t="shared" si="7"/>
        <v/>
      </c>
    </row>
    <row r="208" spans="1:9" ht="15">
      <c r="A208" s="11"/>
      <c r="B208" s="11"/>
      <c r="C208" s="11"/>
      <c r="D208" s="11"/>
      <c r="E208" s="12"/>
      <c r="F208" s="11"/>
      <c r="G208" s="11"/>
      <c r="H208" s="3" t="str">
        <f t="shared" si="6"/>
        <v/>
      </c>
      <c r="I208" s="3" t="str">
        <f t="shared" si="7"/>
        <v/>
      </c>
    </row>
    <row r="209" spans="1:9" ht="15">
      <c r="A209" s="11"/>
      <c r="B209" s="11"/>
      <c r="C209" s="11"/>
      <c r="D209" s="11"/>
      <c r="E209" s="12"/>
      <c r="F209" s="11"/>
      <c r="G209" s="11"/>
      <c r="H209" s="3" t="str">
        <f t="shared" si="6"/>
        <v/>
      </c>
      <c r="I209" s="3" t="str">
        <f t="shared" si="7"/>
        <v/>
      </c>
    </row>
    <row r="210" spans="1:9" ht="15">
      <c r="A210" s="11"/>
      <c r="B210" s="11"/>
      <c r="C210" s="11"/>
      <c r="D210" s="11"/>
      <c r="E210" s="12"/>
      <c r="F210" s="11"/>
      <c r="G210" s="11"/>
      <c r="H210" s="3" t="str">
        <f t="shared" si="6"/>
        <v/>
      </c>
      <c r="I210" s="3" t="str">
        <f t="shared" si="7"/>
        <v/>
      </c>
    </row>
    <row r="211" spans="1:9" ht="15">
      <c r="A211" s="11"/>
      <c r="B211" s="11"/>
      <c r="C211" s="11"/>
      <c r="D211" s="11"/>
      <c r="E211" s="12"/>
      <c r="F211" s="11"/>
      <c r="G211" s="11"/>
      <c r="H211" s="3" t="str">
        <f t="shared" si="6"/>
        <v/>
      </c>
      <c r="I211" s="3" t="str">
        <f t="shared" si="7"/>
        <v/>
      </c>
    </row>
    <row r="212" spans="1:9" ht="15">
      <c r="A212" s="11"/>
      <c r="B212" s="11"/>
      <c r="C212" s="11"/>
      <c r="D212" s="11"/>
      <c r="E212" s="12"/>
      <c r="F212" s="11"/>
      <c r="G212" s="11"/>
      <c r="H212" s="3" t="str">
        <f t="shared" si="6"/>
        <v/>
      </c>
      <c r="I212" s="3" t="str">
        <f t="shared" si="7"/>
        <v/>
      </c>
    </row>
    <row r="213" spans="1:9" ht="15">
      <c r="A213" s="11"/>
      <c r="B213" s="11"/>
      <c r="C213" s="11"/>
      <c r="D213" s="11"/>
      <c r="E213" s="12"/>
      <c r="F213" s="11"/>
      <c r="G213" s="11"/>
      <c r="H213" s="3" t="str">
        <f t="shared" ref="H213:H276" si="8">IF(G213&gt;0.5*$B$1,"1/2 Bs","")</f>
        <v/>
      </c>
      <c r="I213" s="3" t="str">
        <f t="shared" ref="I213:I276" si="9">IF(F213*G213&gt;0.25*$B$1*$B$2,"1/4 XS Area","")</f>
        <v/>
      </c>
    </row>
    <row r="214" spans="1:9" ht="15">
      <c r="A214" s="11"/>
      <c r="B214" s="11"/>
      <c r="C214" s="11"/>
      <c r="D214" s="11"/>
      <c r="E214" s="12"/>
      <c r="F214" s="11"/>
      <c r="G214" s="11"/>
      <c r="H214" s="3" t="str">
        <f t="shared" si="8"/>
        <v/>
      </c>
      <c r="I214" s="3" t="str">
        <f t="shared" si="9"/>
        <v/>
      </c>
    </row>
    <row r="215" spans="1:9" ht="15">
      <c r="A215" s="11"/>
      <c r="B215" s="11"/>
      <c r="C215" s="11"/>
      <c r="D215" s="11"/>
      <c r="E215" s="12"/>
      <c r="F215" s="11"/>
      <c r="G215" s="11"/>
      <c r="H215" s="3" t="str">
        <f t="shared" si="8"/>
        <v/>
      </c>
      <c r="I215" s="3" t="str">
        <f t="shared" si="9"/>
        <v/>
      </c>
    </row>
    <row r="216" spans="1:9" ht="15">
      <c r="A216" s="11"/>
      <c r="B216" s="11"/>
      <c r="C216" s="11"/>
      <c r="D216" s="11"/>
      <c r="E216" s="12"/>
      <c r="F216" s="11"/>
      <c r="G216" s="11"/>
      <c r="H216" s="3" t="str">
        <f t="shared" si="8"/>
        <v/>
      </c>
      <c r="I216" s="3" t="str">
        <f t="shared" si="9"/>
        <v/>
      </c>
    </row>
    <row r="217" spans="1:9" ht="15">
      <c r="A217" s="11"/>
      <c r="B217" s="11"/>
      <c r="C217" s="11"/>
      <c r="D217" s="11"/>
      <c r="E217" s="12"/>
      <c r="F217" s="11"/>
      <c r="G217" s="11"/>
      <c r="H217" s="3" t="str">
        <f t="shared" si="8"/>
        <v/>
      </c>
      <c r="I217" s="3" t="str">
        <f t="shared" si="9"/>
        <v/>
      </c>
    </row>
    <row r="218" spans="1:9" ht="15">
      <c r="A218" s="11"/>
      <c r="B218" s="11"/>
      <c r="C218" s="11"/>
      <c r="D218" s="11"/>
      <c r="E218" s="12"/>
      <c r="F218" s="11"/>
      <c r="G218" s="11"/>
      <c r="H218" s="3" t="str">
        <f t="shared" si="8"/>
        <v/>
      </c>
      <c r="I218" s="3" t="str">
        <f t="shared" si="9"/>
        <v/>
      </c>
    </row>
    <row r="219" spans="1:9" ht="15">
      <c r="A219" s="11"/>
      <c r="B219" s="11"/>
      <c r="C219" s="11"/>
      <c r="D219" s="11"/>
      <c r="E219" s="12"/>
      <c r="F219" s="11"/>
      <c r="G219" s="11"/>
      <c r="H219" s="3" t="str">
        <f t="shared" si="8"/>
        <v/>
      </c>
      <c r="I219" s="3" t="str">
        <f t="shared" si="9"/>
        <v/>
      </c>
    </row>
    <row r="220" spans="1:9" ht="15">
      <c r="A220" s="11"/>
      <c r="B220" s="11"/>
      <c r="C220" s="11"/>
      <c r="D220" s="11"/>
      <c r="E220" s="12"/>
      <c r="F220" s="11"/>
      <c r="G220" s="11"/>
      <c r="H220" s="3" t="str">
        <f t="shared" si="8"/>
        <v/>
      </c>
      <c r="I220" s="3" t="str">
        <f t="shared" si="9"/>
        <v/>
      </c>
    </row>
    <row r="221" spans="1:9" ht="15">
      <c r="A221" s="11"/>
      <c r="B221" s="11"/>
      <c r="C221" s="11"/>
      <c r="D221" s="11"/>
      <c r="E221" s="12"/>
      <c r="F221" s="11"/>
      <c r="G221" s="11"/>
      <c r="H221" s="3" t="str">
        <f t="shared" si="8"/>
        <v/>
      </c>
      <c r="I221" s="3" t="str">
        <f t="shared" si="9"/>
        <v/>
      </c>
    </row>
    <row r="222" spans="1:9" ht="15">
      <c r="A222" s="11"/>
      <c r="B222" s="11"/>
      <c r="C222" s="11"/>
      <c r="D222" s="11"/>
      <c r="E222" s="12"/>
      <c r="F222" s="11"/>
      <c r="G222" s="11"/>
      <c r="H222" s="3" t="str">
        <f t="shared" si="8"/>
        <v/>
      </c>
      <c r="I222" s="3" t="str">
        <f t="shared" si="9"/>
        <v/>
      </c>
    </row>
    <row r="223" spans="1:9" ht="15">
      <c r="A223" s="11"/>
      <c r="B223" s="11"/>
      <c r="C223" s="11"/>
      <c r="D223" s="11"/>
      <c r="E223" s="12"/>
      <c r="F223" s="11"/>
      <c r="G223" s="11"/>
      <c r="H223" s="3" t="str">
        <f t="shared" si="8"/>
        <v/>
      </c>
      <c r="I223" s="3" t="str">
        <f t="shared" si="9"/>
        <v/>
      </c>
    </row>
    <row r="224" spans="1:9" ht="15">
      <c r="A224" s="11"/>
      <c r="B224" s="11"/>
      <c r="C224" s="11"/>
      <c r="D224" s="11"/>
      <c r="E224" s="12"/>
      <c r="F224" s="11"/>
      <c r="G224" s="11"/>
      <c r="H224" s="3" t="str">
        <f t="shared" si="8"/>
        <v/>
      </c>
      <c r="I224" s="3" t="str">
        <f t="shared" si="9"/>
        <v/>
      </c>
    </row>
    <row r="225" spans="1:9" ht="15">
      <c r="A225" s="11"/>
      <c r="B225" s="11"/>
      <c r="C225" s="11"/>
      <c r="D225" s="11"/>
      <c r="E225" s="12"/>
      <c r="F225" s="11"/>
      <c r="G225" s="11"/>
      <c r="H225" s="3" t="str">
        <f t="shared" si="8"/>
        <v/>
      </c>
      <c r="I225" s="3" t="str">
        <f t="shared" si="9"/>
        <v/>
      </c>
    </row>
    <row r="226" spans="1:9" ht="15">
      <c r="A226" s="11"/>
      <c r="B226" s="11"/>
      <c r="C226" s="11"/>
      <c r="D226" s="11"/>
      <c r="E226" s="12"/>
      <c r="F226" s="11"/>
      <c r="G226" s="11"/>
      <c r="H226" s="3" t="str">
        <f t="shared" si="8"/>
        <v/>
      </c>
      <c r="I226" s="3" t="str">
        <f t="shared" si="9"/>
        <v/>
      </c>
    </row>
    <row r="227" spans="1:9" ht="15">
      <c r="A227" s="11"/>
      <c r="B227" s="11"/>
      <c r="C227" s="11"/>
      <c r="D227" s="11"/>
      <c r="E227" s="12"/>
      <c r="F227" s="11"/>
      <c r="G227" s="11"/>
      <c r="H227" s="3" t="str">
        <f t="shared" si="8"/>
        <v/>
      </c>
      <c r="I227" s="3" t="str">
        <f t="shared" si="9"/>
        <v/>
      </c>
    </row>
    <row r="228" spans="1:9" ht="15">
      <c r="A228" s="11"/>
      <c r="B228" s="11"/>
      <c r="C228" s="11"/>
      <c r="D228" s="11"/>
      <c r="E228" s="12"/>
      <c r="F228" s="11"/>
      <c r="G228" s="11"/>
      <c r="H228" s="3" t="str">
        <f t="shared" si="8"/>
        <v/>
      </c>
      <c r="I228" s="3" t="str">
        <f t="shared" si="9"/>
        <v/>
      </c>
    </row>
    <row r="229" spans="1:9" ht="15">
      <c r="A229" s="11"/>
      <c r="B229" s="11"/>
      <c r="C229" s="11"/>
      <c r="D229" s="11"/>
      <c r="E229" s="12"/>
      <c r="F229" s="11"/>
      <c r="G229" s="11"/>
      <c r="H229" s="3" t="str">
        <f t="shared" si="8"/>
        <v/>
      </c>
      <c r="I229" s="3" t="str">
        <f t="shared" si="9"/>
        <v/>
      </c>
    </row>
    <row r="230" spans="1:9" ht="15">
      <c r="A230" s="11"/>
      <c r="B230" s="11"/>
      <c r="C230" s="11"/>
      <c r="D230" s="11"/>
      <c r="E230" s="12"/>
      <c r="F230" s="11"/>
      <c r="G230" s="11"/>
      <c r="H230" s="3" t="str">
        <f t="shared" si="8"/>
        <v/>
      </c>
      <c r="I230" s="3" t="str">
        <f t="shared" si="9"/>
        <v/>
      </c>
    </row>
    <row r="231" spans="1:9" ht="15">
      <c r="A231" s="11"/>
      <c r="B231" s="11"/>
      <c r="C231" s="11"/>
      <c r="D231" s="11"/>
      <c r="E231" s="12"/>
      <c r="F231" s="11"/>
      <c r="G231" s="11"/>
      <c r="H231" s="3" t="str">
        <f t="shared" si="8"/>
        <v/>
      </c>
      <c r="I231" s="3" t="str">
        <f t="shared" si="9"/>
        <v/>
      </c>
    </row>
    <row r="232" spans="1:9" ht="15">
      <c r="A232" s="11"/>
      <c r="B232" s="11"/>
      <c r="C232" s="11"/>
      <c r="D232" s="11"/>
      <c r="E232" s="12"/>
      <c r="F232" s="11"/>
      <c r="G232" s="11"/>
      <c r="H232" s="3" t="str">
        <f t="shared" si="8"/>
        <v/>
      </c>
      <c r="I232" s="3" t="str">
        <f t="shared" si="9"/>
        <v/>
      </c>
    </row>
    <row r="233" spans="1:9" ht="15">
      <c r="A233" s="11"/>
      <c r="B233" s="11"/>
      <c r="C233" s="11"/>
      <c r="D233" s="11"/>
      <c r="E233" s="12"/>
      <c r="F233" s="11"/>
      <c r="G233" s="11"/>
      <c r="H233" s="3" t="str">
        <f t="shared" si="8"/>
        <v/>
      </c>
      <c r="I233" s="3" t="str">
        <f t="shared" si="9"/>
        <v/>
      </c>
    </row>
    <row r="234" spans="1:9" ht="15">
      <c r="A234" s="11"/>
      <c r="B234" s="11"/>
      <c r="C234" s="11"/>
      <c r="D234" s="11"/>
      <c r="E234" s="12"/>
      <c r="F234" s="11"/>
      <c r="G234" s="11"/>
      <c r="H234" s="3" t="str">
        <f t="shared" si="8"/>
        <v/>
      </c>
      <c r="I234" s="3" t="str">
        <f t="shared" si="9"/>
        <v/>
      </c>
    </row>
    <row r="235" spans="1:9" ht="15">
      <c r="A235" s="11"/>
      <c r="B235" s="11"/>
      <c r="C235" s="11"/>
      <c r="D235" s="11"/>
      <c r="E235" s="12"/>
      <c r="F235" s="11"/>
      <c r="G235" s="11"/>
      <c r="H235" s="3" t="str">
        <f t="shared" si="8"/>
        <v/>
      </c>
      <c r="I235" s="3" t="str">
        <f t="shared" si="9"/>
        <v/>
      </c>
    </row>
    <row r="236" spans="1:9" ht="15">
      <c r="A236" s="11"/>
      <c r="B236" s="11"/>
      <c r="C236" s="11"/>
      <c r="D236" s="11"/>
      <c r="E236" s="12"/>
      <c r="F236" s="11"/>
      <c r="G236" s="11"/>
      <c r="H236" s="3" t="str">
        <f t="shared" si="8"/>
        <v/>
      </c>
      <c r="I236" s="3" t="str">
        <f t="shared" si="9"/>
        <v/>
      </c>
    </row>
    <row r="237" spans="1:9" ht="15">
      <c r="A237" s="11"/>
      <c r="B237" s="11"/>
      <c r="C237" s="11"/>
      <c r="D237" s="11"/>
      <c r="E237" s="12"/>
      <c r="F237" s="11"/>
      <c r="G237" s="11"/>
      <c r="H237" s="3" t="str">
        <f t="shared" si="8"/>
        <v/>
      </c>
      <c r="I237" s="3" t="str">
        <f t="shared" si="9"/>
        <v/>
      </c>
    </row>
    <row r="238" spans="1:9" ht="15">
      <c r="A238" s="11"/>
      <c r="B238" s="11"/>
      <c r="C238" s="11"/>
      <c r="D238" s="11"/>
      <c r="E238" s="12"/>
      <c r="F238" s="11"/>
      <c r="G238" s="11"/>
      <c r="H238" s="3" t="str">
        <f t="shared" si="8"/>
        <v/>
      </c>
      <c r="I238" s="3" t="str">
        <f t="shared" si="9"/>
        <v/>
      </c>
    </row>
    <row r="239" spans="1:9" ht="15">
      <c r="A239" s="11"/>
      <c r="B239" s="11"/>
      <c r="C239" s="11"/>
      <c r="D239" s="11"/>
      <c r="E239" s="12"/>
      <c r="F239" s="11"/>
      <c r="G239" s="11"/>
      <c r="H239" s="3" t="str">
        <f t="shared" si="8"/>
        <v/>
      </c>
      <c r="I239" s="3" t="str">
        <f t="shared" si="9"/>
        <v/>
      </c>
    </row>
    <row r="240" spans="1:9" ht="15">
      <c r="A240" s="11"/>
      <c r="B240" s="11"/>
      <c r="C240" s="11"/>
      <c r="D240" s="11"/>
      <c r="E240" s="12"/>
      <c r="F240" s="11"/>
      <c r="G240" s="11"/>
      <c r="H240" s="3" t="str">
        <f t="shared" si="8"/>
        <v/>
      </c>
      <c r="I240" s="3" t="str">
        <f t="shared" si="9"/>
        <v/>
      </c>
    </row>
    <row r="241" spans="1:9" ht="15">
      <c r="A241" s="11"/>
      <c r="B241" s="11"/>
      <c r="C241" s="11"/>
      <c r="D241" s="11"/>
      <c r="E241" s="12"/>
      <c r="F241" s="11"/>
      <c r="G241" s="11"/>
      <c r="H241" s="3" t="str">
        <f t="shared" si="8"/>
        <v/>
      </c>
      <c r="I241" s="3" t="str">
        <f t="shared" si="9"/>
        <v/>
      </c>
    </row>
    <row r="242" spans="1:9" ht="15">
      <c r="A242" s="11"/>
      <c r="B242" s="11"/>
      <c r="C242" s="11"/>
      <c r="D242" s="11"/>
      <c r="E242" s="12"/>
      <c r="F242" s="11"/>
      <c r="G242" s="11"/>
      <c r="H242" s="3" t="str">
        <f t="shared" si="8"/>
        <v/>
      </c>
      <c r="I242" s="3" t="str">
        <f t="shared" si="9"/>
        <v/>
      </c>
    </row>
    <row r="243" spans="1:9" ht="15">
      <c r="A243" s="11"/>
      <c r="B243" s="11"/>
      <c r="C243" s="11"/>
      <c r="D243" s="11"/>
      <c r="E243" s="12"/>
      <c r="F243" s="11"/>
      <c r="G243" s="11"/>
      <c r="H243" s="3" t="str">
        <f t="shared" si="8"/>
        <v/>
      </c>
      <c r="I243" s="3" t="str">
        <f t="shared" si="9"/>
        <v/>
      </c>
    </row>
    <row r="244" spans="1:9" ht="15">
      <c r="A244" s="11"/>
      <c r="B244" s="11"/>
      <c r="C244" s="11"/>
      <c r="D244" s="11"/>
      <c r="E244" s="12"/>
      <c r="F244" s="11"/>
      <c r="G244" s="11"/>
      <c r="H244" s="3" t="str">
        <f t="shared" si="8"/>
        <v/>
      </c>
      <c r="I244" s="3" t="str">
        <f t="shared" si="9"/>
        <v/>
      </c>
    </row>
    <row r="245" spans="1:9" ht="15">
      <c r="A245" s="11"/>
      <c r="B245" s="11"/>
      <c r="C245" s="11"/>
      <c r="D245" s="11"/>
      <c r="E245" s="12"/>
      <c r="F245" s="11"/>
      <c r="G245" s="11"/>
      <c r="H245" s="3" t="str">
        <f t="shared" si="8"/>
        <v/>
      </c>
      <c r="I245" s="3" t="str">
        <f t="shared" si="9"/>
        <v/>
      </c>
    </row>
    <row r="246" spans="1:9" ht="15">
      <c r="A246" s="11"/>
      <c r="B246" s="11"/>
      <c r="C246" s="11"/>
      <c r="D246" s="11"/>
      <c r="E246" s="12"/>
      <c r="F246" s="11"/>
      <c r="G246" s="11"/>
      <c r="H246" s="3" t="str">
        <f t="shared" si="8"/>
        <v/>
      </c>
      <c r="I246" s="3" t="str">
        <f t="shared" si="9"/>
        <v/>
      </c>
    </row>
    <row r="247" spans="1:9" ht="15">
      <c r="A247" s="11"/>
      <c r="B247" s="11"/>
      <c r="C247" s="11"/>
      <c r="D247" s="11"/>
      <c r="E247" s="12"/>
      <c r="F247" s="11"/>
      <c r="G247" s="11"/>
      <c r="H247" s="3" t="str">
        <f t="shared" si="8"/>
        <v/>
      </c>
      <c r="I247" s="3" t="str">
        <f t="shared" si="9"/>
        <v/>
      </c>
    </row>
    <row r="248" spans="1:9" ht="15">
      <c r="A248" s="11"/>
      <c r="B248" s="11"/>
      <c r="C248" s="11"/>
      <c r="D248" s="11"/>
      <c r="E248" s="12"/>
      <c r="F248" s="11"/>
      <c r="G248" s="11"/>
      <c r="H248" s="3" t="str">
        <f t="shared" si="8"/>
        <v/>
      </c>
      <c r="I248" s="3" t="str">
        <f t="shared" si="9"/>
        <v/>
      </c>
    </row>
    <row r="249" spans="1:9" ht="15">
      <c r="A249" s="11"/>
      <c r="B249" s="11"/>
      <c r="C249" s="11"/>
      <c r="D249" s="11"/>
      <c r="E249" s="12"/>
      <c r="F249" s="11"/>
      <c r="G249" s="11"/>
      <c r="H249" s="3" t="str">
        <f t="shared" si="8"/>
        <v/>
      </c>
      <c r="I249" s="3" t="str">
        <f t="shared" si="9"/>
        <v/>
      </c>
    </row>
    <row r="250" spans="1:9" ht="15">
      <c r="A250" s="11"/>
      <c r="B250" s="11"/>
      <c r="C250" s="11"/>
      <c r="D250" s="11"/>
      <c r="E250" s="12"/>
      <c r="F250" s="11"/>
      <c r="G250" s="11"/>
      <c r="H250" s="3" t="str">
        <f t="shared" si="8"/>
        <v/>
      </c>
      <c r="I250" s="3" t="str">
        <f t="shared" si="9"/>
        <v/>
      </c>
    </row>
    <row r="251" spans="1:9" ht="15">
      <c r="A251" s="11"/>
      <c r="B251" s="11"/>
      <c r="C251" s="11"/>
      <c r="D251" s="11"/>
      <c r="E251" s="12"/>
      <c r="F251" s="11"/>
      <c r="G251" s="11"/>
      <c r="H251" s="3" t="str">
        <f t="shared" si="8"/>
        <v/>
      </c>
      <c r="I251" s="3" t="str">
        <f t="shared" si="9"/>
        <v/>
      </c>
    </row>
    <row r="252" spans="1:9" ht="15">
      <c r="A252" s="11"/>
      <c r="B252" s="11"/>
      <c r="C252" s="11"/>
      <c r="D252" s="11"/>
      <c r="E252" s="12"/>
      <c r="F252" s="11"/>
      <c r="G252" s="11"/>
      <c r="H252" s="3" t="str">
        <f t="shared" si="8"/>
        <v/>
      </c>
      <c r="I252" s="3" t="str">
        <f t="shared" si="9"/>
        <v/>
      </c>
    </row>
    <row r="253" spans="1:9" ht="15">
      <c r="A253" s="11"/>
      <c r="B253" s="11"/>
      <c r="C253" s="11"/>
      <c r="D253" s="11"/>
      <c r="E253" s="12"/>
      <c r="F253" s="11"/>
      <c r="G253" s="11"/>
      <c r="H253" s="3" t="str">
        <f t="shared" si="8"/>
        <v/>
      </c>
      <c r="I253" s="3" t="str">
        <f t="shared" si="9"/>
        <v/>
      </c>
    </row>
    <row r="254" spans="1:9" ht="15">
      <c r="A254" s="11"/>
      <c r="B254" s="11"/>
      <c r="C254" s="11"/>
      <c r="D254" s="11"/>
      <c r="E254" s="12"/>
      <c r="F254" s="11"/>
      <c r="G254" s="11"/>
      <c r="H254" s="3" t="str">
        <f t="shared" si="8"/>
        <v/>
      </c>
      <c r="I254" s="3" t="str">
        <f t="shared" si="9"/>
        <v/>
      </c>
    </row>
    <row r="255" spans="1:9" ht="15">
      <c r="A255" s="11"/>
      <c r="B255" s="11"/>
      <c r="C255" s="11"/>
      <c r="D255" s="11"/>
      <c r="E255" s="12"/>
      <c r="F255" s="11"/>
      <c r="G255" s="11"/>
      <c r="H255" s="3" t="str">
        <f t="shared" si="8"/>
        <v/>
      </c>
      <c r="I255" s="3" t="str">
        <f t="shared" si="9"/>
        <v/>
      </c>
    </row>
    <row r="256" spans="1:9" ht="15">
      <c r="A256" s="11"/>
      <c r="B256" s="11"/>
      <c r="C256" s="11"/>
      <c r="D256" s="11"/>
      <c r="E256" s="12"/>
      <c r="F256" s="11"/>
      <c r="G256" s="11"/>
      <c r="H256" s="3" t="str">
        <f t="shared" si="8"/>
        <v/>
      </c>
      <c r="I256" s="3" t="str">
        <f t="shared" si="9"/>
        <v/>
      </c>
    </row>
    <row r="257" spans="1:9" ht="15">
      <c r="A257" s="11"/>
      <c r="B257" s="11"/>
      <c r="C257" s="11"/>
      <c r="D257" s="11"/>
      <c r="E257" s="12"/>
      <c r="F257" s="11"/>
      <c r="G257" s="11"/>
      <c r="H257" s="3" t="str">
        <f t="shared" si="8"/>
        <v/>
      </c>
      <c r="I257" s="3" t="str">
        <f t="shared" si="9"/>
        <v/>
      </c>
    </row>
    <row r="258" spans="1:9" ht="15">
      <c r="A258" s="11"/>
      <c r="B258" s="11"/>
      <c r="C258" s="11"/>
      <c r="D258" s="11"/>
      <c r="E258" s="12"/>
      <c r="F258" s="11"/>
      <c r="G258" s="11"/>
      <c r="H258" s="3" t="str">
        <f t="shared" si="8"/>
        <v/>
      </c>
      <c r="I258" s="3" t="str">
        <f t="shared" si="9"/>
        <v/>
      </c>
    </row>
    <row r="259" spans="1:9" ht="15">
      <c r="A259" s="11"/>
      <c r="B259" s="11"/>
      <c r="C259" s="11"/>
      <c r="D259" s="11"/>
      <c r="E259" s="12"/>
      <c r="F259" s="11"/>
      <c r="G259" s="11"/>
      <c r="H259" s="3" t="str">
        <f t="shared" si="8"/>
        <v/>
      </c>
      <c r="I259" s="3" t="str">
        <f t="shared" si="9"/>
        <v/>
      </c>
    </row>
    <row r="260" spans="1:9" ht="15">
      <c r="A260" s="11"/>
      <c r="B260" s="11"/>
      <c r="C260" s="11"/>
      <c r="D260" s="11"/>
      <c r="E260" s="12"/>
      <c r="F260" s="11"/>
      <c r="G260" s="11"/>
      <c r="H260" s="3" t="str">
        <f t="shared" si="8"/>
        <v/>
      </c>
      <c r="I260" s="3" t="str">
        <f t="shared" si="9"/>
        <v/>
      </c>
    </row>
    <row r="261" spans="1:9" ht="15">
      <c r="A261" s="11"/>
      <c r="B261" s="11"/>
      <c r="C261" s="11"/>
      <c r="D261" s="11"/>
      <c r="E261" s="12"/>
      <c r="F261" s="11"/>
      <c r="G261" s="11"/>
      <c r="H261" s="3" t="str">
        <f t="shared" si="8"/>
        <v/>
      </c>
      <c r="I261" s="3" t="str">
        <f t="shared" si="9"/>
        <v/>
      </c>
    </row>
    <row r="262" spans="1:9" ht="15">
      <c r="A262" s="11"/>
      <c r="B262" s="11"/>
      <c r="C262" s="11"/>
      <c r="D262" s="11"/>
      <c r="E262" s="12"/>
      <c r="F262" s="11"/>
      <c r="G262" s="11"/>
      <c r="H262" s="3" t="str">
        <f t="shared" si="8"/>
        <v/>
      </c>
      <c r="I262" s="3" t="str">
        <f t="shared" si="9"/>
        <v/>
      </c>
    </row>
    <row r="263" spans="1:9" ht="15">
      <c r="A263" s="11"/>
      <c r="B263" s="11"/>
      <c r="C263" s="11"/>
      <c r="D263" s="11"/>
      <c r="E263" s="12"/>
      <c r="F263" s="11"/>
      <c r="G263" s="11"/>
      <c r="H263" s="3" t="str">
        <f t="shared" si="8"/>
        <v/>
      </c>
      <c r="I263" s="3" t="str">
        <f t="shared" si="9"/>
        <v/>
      </c>
    </row>
    <row r="264" spans="1:9" ht="15">
      <c r="A264" s="11"/>
      <c r="B264" s="11"/>
      <c r="C264" s="11"/>
      <c r="D264" s="11"/>
      <c r="E264" s="12"/>
      <c r="F264" s="11"/>
      <c r="G264" s="11"/>
      <c r="H264" s="3" t="str">
        <f t="shared" si="8"/>
        <v/>
      </c>
      <c r="I264" s="3" t="str">
        <f t="shared" si="9"/>
        <v/>
      </c>
    </row>
    <row r="265" spans="1:9" ht="15">
      <c r="A265" s="11"/>
      <c r="B265" s="11"/>
      <c r="C265" s="11"/>
      <c r="D265" s="11"/>
      <c r="E265" s="12"/>
      <c r="F265" s="11"/>
      <c r="G265" s="11"/>
      <c r="H265" s="3" t="str">
        <f t="shared" si="8"/>
        <v/>
      </c>
      <c r="I265" s="3" t="str">
        <f t="shared" si="9"/>
        <v/>
      </c>
    </row>
    <row r="266" spans="1:9" ht="15">
      <c r="A266" s="11"/>
      <c r="B266" s="11"/>
      <c r="C266" s="11"/>
      <c r="D266" s="11"/>
      <c r="E266" s="12"/>
      <c r="F266" s="11"/>
      <c r="G266" s="11"/>
      <c r="H266" s="3" t="str">
        <f t="shared" si="8"/>
        <v/>
      </c>
      <c r="I266" s="3" t="str">
        <f t="shared" si="9"/>
        <v/>
      </c>
    </row>
    <row r="267" spans="1:9" ht="15">
      <c r="A267" s="11"/>
      <c r="B267" s="11"/>
      <c r="C267" s="11"/>
      <c r="D267" s="11"/>
      <c r="E267" s="12"/>
      <c r="F267" s="11"/>
      <c r="G267" s="11"/>
      <c r="H267" s="3" t="str">
        <f t="shared" si="8"/>
        <v/>
      </c>
      <c r="I267" s="3" t="str">
        <f t="shared" si="9"/>
        <v/>
      </c>
    </row>
    <row r="268" spans="1:9" ht="15">
      <c r="A268" s="11"/>
      <c r="B268" s="11"/>
      <c r="C268" s="11"/>
      <c r="D268" s="11"/>
      <c r="E268" s="12"/>
      <c r="F268" s="11"/>
      <c r="G268" s="11"/>
      <c r="H268" s="3" t="str">
        <f t="shared" si="8"/>
        <v/>
      </c>
      <c r="I268" s="3" t="str">
        <f t="shared" si="9"/>
        <v/>
      </c>
    </row>
    <row r="269" spans="1:9" ht="15">
      <c r="A269" s="11"/>
      <c r="B269" s="11"/>
      <c r="C269" s="11"/>
      <c r="D269" s="11"/>
      <c r="E269" s="12"/>
      <c r="F269" s="11"/>
      <c r="G269" s="11"/>
      <c r="H269" s="3" t="str">
        <f t="shared" si="8"/>
        <v/>
      </c>
      <c r="I269" s="3" t="str">
        <f t="shared" si="9"/>
        <v/>
      </c>
    </row>
    <row r="270" spans="1:9" ht="15">
      <c r="A270" s="11"/>
      <c r="B270" s="11"/>
      <c r="C270" s="11"/>
      <c r="D270" s="11"/>
      <c r="E270" s="12"/>
      <c r="F270" s="11"/>
      <c r="G270" s="11"/>
      <c r="H270" s="3" t="str">
        <f t="shared" si="8"/>
        <v/>
      </c>
      <c r="I270" s="3" t="str">
        <f t="shared" si="9"/>
        <v/>
      </c>
    </row>
    <row r="271" spans="1:9" ht="15">
      <c r="A271" s="11"/>
      <c r="B271" s="11"/>
      <c r="C271" s="11"/>
      <c r="D271" s="11"/>
      <c r="E271" s="12"/>
      <c r="F271" s="11"/>
      <c r="G271" s="11"/>
      <c r="H271" s="3" t="str">
        <f t="shared" si="8"/>
        <v/>
      </c>
      <c r="I271" s="3" t="str">
        <f t="shared" si="9"/>
        <v/>
      </c>
    </row>
    <row r="272" spans="1:9" ht="15">
      <c r="A272" s="11"/>
      <c r="B272" s="11"/>
      <c r="C272" s="11"/>
      <c r="D272" s="11"/>
      <c r="E272" s="12"/>
      <c r="F272" s="11"/>
      <c r="G272" s="11"/>
      <c r="H272" s="3" t="str">
        <f t="shared" si="8"/>
        <v/>
      </c>
      <c r="I272" s="3" t="str">
        <f t="shared" si="9"/>
        <v/>
      </c>
    </row>
    <row r="273" spans="1:9" ht="15">
      <c r="A273" s="11"/>
      <c r="B273" s="11"/>
      <c r="C273" s="11"/>
      <c r="D273" s="11"/>
      <c r="E273" s="12"/>
      <c r="F273" s="11"/>
      <c r="G273" s="11"/>
      <c r="H273" s="3" t="str">
        <f t="shared" si="8"/>
        <v/>
      </c>
      <c r="I273" s="3" t="str">
        <f t="shared" si="9"/>
        <v/>
      </c>
    </row>
    <row r="274" spans="1:9" ht="15">
      <c r="A274" s="11"/>
      <c r="B274" s="11"/>
      <c r="C274" s="11"/>
      <c r="D274" s="11"/>
      <c r="E274" s="12"/>
      <c r="F274" s="11"/>
      <c r="G274" s="11"/>
      <c r="H274" s="3" t="str">
        <f t="shared" si="8"/>
        <v/>
      </c>
      <c r="I274" s="3" t="str">
        <f t="shared" si="9"/>
        <v/>
      </c>
    </row>
    <row r="275" spans="1:9" ht="15">
      <c r="A275" s="11"/>
      <c r="B275" s="11"/>
      <c r="C275" s="11"/>
      <c r="D275" s="11"/>
      <c r="E275" s="12"/>
      <c r="F275" s="11"/>
      <c r="G275" s="11"/>
      <c r="H275" s="3" t="str">
        <f t="shared" si="8"/>
        <v/>
      </c>
      <c r="I275" s="3" t="str">
        <f t="shared" si="9"/>
        <v/>
      </c>
    </row>
    <row r="276" spans="1:9" ht="15">
      <c r="A276" s="11"/>
      <c r="B276" s="11"/>
      <c r="C276" s="11"/>
      <c r="D276" s="11"/>
      <c r="E276" s="12"/>
      <c r="F276" s="11"/>
      <c r="G276" s="11"/>
      <c r="H276" s="3" t="str">
        <f t="shared" si="8"/>
        <v/>
      </c>
      <c r="I276" s="3" t="str">
        <f t="shared" si="9"/>
        <v/>
      </c>
    </row>
    <row r="277" spans="1:9" ht="15">
      <c r="A277" s="11"/>
      <c r="B277" s="11"/>
      <c r="C277" s="11"/>
      <c r="D277" s="11"/>
      <c r="E277" s="12"/>
      <c r="F277" s="11"/>
      <c r="G277" s="11"/>
      <c r="H277" s="3" t="str">
        <f t="shared" ref="H277:H340" si="10">IF(G277&gt;0.5*$B$1,"1/2 Bs","")</f>
        <v/>
      </c>
      <c r="I277" s="3" t="str">
        <f t="shared" ref="I277:I340" si="11">IF(F277*G277&gt;0.25*$B$1*$B$2,"1/4 XS Area","")</f>
        <v/>
      </c>
    </row>
    <row r="278" spans="1:9" ht="15">
      <c r="A278" s="11"/>
      <c r="B278" s="11"/>
      <c r="C278" s="11"/>
      <c r="D278" s="11"/>
      <c r="E278" s="12"/>
      <c r="F278" s="11"/>
      <c r="G278" s="11"/>
      <c r="H278" s="3" t="str">
        <f t="shared" si="10"/>
        <v/>
      </c>
      <c r="I278" s="3" t="str">
        <f t="shared" si="11"/>
        <v/>
      </c>
    </row>
    <row r="279" spans="1:9" ht="15">
      <c r="A279" s="11"/>
      <c r="B279" s="11"/>
      <c r="C279" s="11"/>
      <c r="D279" s="11"/>
      <c r="E279" s="12"/>
      <c r="F279" s="11"/>
      <c r="G279" s="11"/>
      <c r="H279" s="3" t="str">
        <f t="shared" si="10"/>
        <v/>
      </c>
      <c r="I279" s="3" t="str">
        <f t="shared" si="11"/>
        <v/>
      </c>
    </row>
    <row r="280" spans="1:9" ht="15">
      <c r="A280" s="11"/>
      <c r="B280" s="11"/>
      <c r="C280" s="11"/>
      <c r="D280" s="11"/>
      <c r="E280" s="12"/>
      <c r="F280" s="11"/>
      <c r="G280" s="11"/>
      <c r="H280" s="3" t="str">
        <f t="shared" si="10"/>
        <v/>
      </c>
      <c r="I280" s="3" t="str">
        <f t="shared" si="11"/>
        <v/>
      </c>
    </row>
    <row r="281" spans="1:9" ht="15">
      <c r="A281" s="11"/>
      <c r="B281" s="11"/>
      <c r="C281" s="11"/>
      <c r="D281" s="11"/>
      <c r="E281" s="12"/>
      <c r="F281" s="11"/>
      <c r="G281" s="11"/>
      <c r="H281" s="3" t="str">
        <f t="shared" si="10"/>
        <v/>
      </c>
      <c r="I281" s="3" t="str">
        <f t="shared" si="11"/>
        <v/>
      </c>
    </row>
    <row r="282" spans="1:9" ht="15">
      <c r="A282" s="11"/>
      <c r="B282" s="11"/>
      <c r="C282" s="11"/>
      <c r="D282" s="11"/>
      <c r="E282" s="12"/>
      <c r="F282" s="11"/>
      <c r="G282" s="11"/>
      <c r="H282" s="3" t="str">
        <f t="shared" si="10"/>
        <v/>
      </c>
      <c r="I282" s="3" t="str">
        <f t="shared" si="11"/>
        <v/>
      </c>
    </row>
    <row r="283" spans="1:9" ht="15">
      <c r="A283" s="11"/>
      <c r="B283" s="11"/>
      <c r="C283" s="11"/>
      <c r="D283" s="11"/>
      <c r="E283" s="12"/>
      <c r="F283" s="11"/>
      <c r="G283" s="11"/>
      <c r="H283" s="3" t="str">
        <f t="shared" si="10"/>
        <v/>
      </c>
      <c r="I283" s="3" t="str">
        <f t="shared" si="11"/>
        <v/>
      </c>
    </row>
    <row r="284" spans="1:9" ht="15">
      <c r="A284" s="11"/>
      <c r="B284" s="11"/>
      <c r="C284" s="11"/>
      <c r="D284" s="11"/>
      <c r="E284" s="12"/>
      <c r="F284" s="11"/>
      <c r="G284" s="11"/>
      <c r="H284" s="3" t="str">
        <f t="shared" si="10"/>
        <v/>
      </c>
      <c r="I284" s="3" t="str">
        <f t="shared" si="11"/>
        <v/>
      </c>
    </row>
    <row r="285" spans="1:9" ht="15">
      <c r="A285" s="11"/>
      <c r="B285" s="11"/>
      <c r="C285" s="11"/>
      <c r="D285" s="11"/>
      <c r="E285" s="12"/>
      <c r="F285" s="11"/>
      <c r="G285" s="11"/>
      <c r="H285" s="3" t="str">
        <f t="shared" si="10"/>
        <v/>
      </c>
      <c r="I285" s="3" t="str">
        <f t="shared" si="11"/>
        <v/>
      </c>
    </row>
    <row r="286" spans="1:9" ht="15">
      <c r="A286" s="11"/>
      <c r="B286" s="11"/>
      <c r="C286" s="11"/>
      <c r="D286" s="11"/>
      <c r="E286" s="12"/>
      <c r="F286" s="11"/>
      <c r="G286" s="11"/>
      <c r="H286" s="3" t="str">
        <f t="shared" si="10"/>
        <v/>
      </c>
      <c r="I286" s="3" t="str">
        <f t="shared" si="11"/>
        <v/>
      </c>
    </row>
    <row r="287" spans="1:9" ht="15">
      <c r="A287" s="11"/>
      <c r="B287" s="11"/>
      <c r="C287" s="11"/>
      <c r="D287" s="11"/>
      <c r="E287" s="12"/>
      <c r="F287" s="11"/>
      <c r="G287" s="11"/>
      <c r="H287" s="3" t="str">
        <f t="shared" si="10"/>
        <v/>
      </c>
      <c r="I287" s="3" t="str">
        <f t="shared" si="11"/>
        <v/>
      </c>
    </row>
    <row r="288" spans="1:9" ht="15">
      <c r="A288" s="11"/>
      <c r="B288" s="11"/>
      <c r="C288" s="11"/>
      <c r="D288" s="11"/>
      <c r="E288" s="12"/>
      <c r="F288" s="11"/>
      <c r="G288" s="11"/>
      <c r="H288" s="3" t="str">
        <f t="shared" si="10"/>
        <v/>
      </c>
      <c r="I288" s="3" t="str">
        <f t="shared" si="11"/>
        <v/>
      </c>
    </row>
    <row r="289" spans="1:9" ht="15">
      <c r="A289" s="11"/>
      <c r="B289" s="11"/>
      <c r="C289" s="11"/>
      <c r="D289" s="11"/>
      <c r="E289" s="12"/>
      <c r="F289" s="11"/>
      <c r="G289" s="11"/>
      <c r="H289" s="3" t="str">
        <f t="shared" si="10"/>
        <v/>
      </c>
      <c r="I289" s="3" t="str">
        <f t="shared" si="11"/>
        <v/>
      </c>
    </row>
    <row r="290" spans="1:9" ht="15">
      <c r="A290" s="11"/>
      <c r="B290" s="11"/>
      <c r="C290" s="11"/>
      <c r="D290" s="11"/>
      <c r="E290" s="12"/>
      <c r="F290" s="11"/>
      <c r="G290" s="11"/>
      <c r="H290" s="3" t="str">
        <f t="shared" si="10"/>
        <v/>
      </c>
      <c r="I290" s="3" t="str">
        <f t="shared" si="11"/>
        <v/>
      </c>
    </row>
    <row r="291" spans="1:9" ht="15">
      <c r="A291" s="11"/>
      <c r="B291" s="11"/>
      <c r="C291" s="11"/>
      <c r="D291" s="11"/>
      <c r="E291" s="12"/>
      <c r="F291" s="11"/>
      <c r="G291" s="11"/>
      <c r="H291" s="3" t="str">
        <f t="shared" si="10"/>
        <v/>
      </c>
      <c r="I291" s="3" t="str">
        <f t="shared" si="11"/>
        <v/>
      </c>
    </row>
    <row r="292" spans="1:9" ht="15">
      <c r="A292" s="11"/>
      <c r="B292" s="11"/>
      <c r="C292" s="11"/>
      <c r="D292" s="11"/>
      <c r="E292" s="12"/>
      <c r="F292" s="11"/>
      <c r="G292" s="11"/>
      <c r="H292" s="3" t="str">
        <f t="shared" si="10"/>
        <v/>
      </c>
      <c r="I292" s="3" t="str">
        <f t="shared" si="11"/>
        <v/>
      </c>
    </row>
    <row r="293" spans="1:9" ht="15">
      <c r="A293" s="11"/>
      <c r="B293" s="11"/>
      <c r="C293" s="11"/>
      <c r="D293" s="11"/>
      <c r="E293" s="12"/>
      <c r="F293" s="11"/>
      <c r="G293" s="11"/>
      <c r="H293" s="3" t="str">
        <f t="shared" si="10"/>
        <v/>
      </c>
      <c r="I293" s="3" t="str">
        <f t="shared" si="11"/>
        <v/>
      </c>
    </row>
    <row r="294" spans="1:9" ht="15">
      <c r="A294" s="11"/>
      <c r="B294" s="11"/>
      <c r="C294" s="11"/>
      <c r="D294" s="11"/>
      <c r="E294" s="12"/>
      <c r="F294" s="11"/>
      <c r="G294" s="11"/>
      <c r="H294" s="3" t="str">
        <f t="shared" si="10"/>
        <v/>
      </c>
      <c r="I294" s="3" t="str">
        <f t="shared" si="11"/>
        <v/>
      </c>
    </row>
    <row r="295" spans="1:9" ht="15">
      <c r="A295" s="11"/>
      <c r="B295" s="11"/>
      <c r="C295" s="11"/>
      <c r="D295" s="11"/>
      <c r="E295" s="12"/>
      <c r="F295" s="11"/>
      <c r="G295" s="11"/>
      <c r="H295" s="3" t="str">
        <f t="shared" si="10"/>
        <v/>
      </c>
      <c r="I295" s="3" t="str">
        <f t="shared" si="11"/>
        <v/>
      </c>
    </row>
    <row r="296" spans="1:9" ht="15">
      <c r="A296" s="11"/>
      <c r="B296" s="11"/>
      <c r="C296" s="11"/>
      <c r="D296" s="11"/>
      <c r="E296" s="12"/>
      <c r="F296" s="11"/>
      <c r="G296" s="11"/>
      <c r="H296" s="3" t="str">
        <f t="shared" si="10"/>
        <v/>
      </c>
      <c r="I296" s="3" t="str">
        <f t="shared" si="11"/>
        <v/>
      </c>
    </row>
    <row r="297" spans="1:9" ht="15">
      <c r="A297" s="11"/>
      <c r="B297" s="11"/>
      <c r="C297" s="11"/>
      <c r="D297" s="11"/>
      <c r="E297" s="12"/>
      <c r="F297" s="11"/>
      <c r="G297" s="11"/>
      <c r="H297" s="3" t="str">
        <f t="shared" si="10"/>
        <v/>
      </c>
      <c r="I297" s="3" t="str">
        <f t="shared" si="11"/>
        <v/>
      </c>
    </row>
    <row r="298" spans="1:9" ht="15">
      <c r="A298" s="11"/>
      <c r="B298" s="11"/>
      <c r="C298" s="11"/>
      <c r="D298" s="11"/>
      <c r="E298" s="12"/>
      <c r="F298" s="11"/>
      <c r="G298" s="11"/>
      <c r="H298" s="3" t="str">
        <f t="shared" si="10"/>
        <v/>
      </c>
      <c r="I298" s="3" t="str">
        <f t="shared" si="11"/>
        <v/>
      </c>
    </row>
    <row r="299" spans="1:9" ht="15">
      <c r="A299" s="11"/>
      <c r="B299" s="11"/>
      <c r="C299" s="11"/>
      <c r="D299" s="11"/>
      <c r="E299" s="12"/>
      <c r="F299" s="11"/>
      <c r="G299" s="11"/>
      <c r="H299" s="3" t="str">
        <f t="shared" si="10"/>
        <v/>
      </c>
      <c r="I299" s="3" t="str">
        <f t="shared" si="11"/>
        <v/>
      </c>
    </row>
    <row r="300" spans="1:9" ht="15">
      <c r="A300" s="11"/>
      <c r="B300" s="11"/>
      <c r="C300" s="11"/>
      <c r="D300" s="11"/>
      <c r="E300" s="12"/>
      <c r="F300" s="11"/>
      <c r="G300" s="11"/>
      <c r="H300" s="3" t="str">
        <f t="shared" si="10"/>
        <v/>
      </c>
      <c r="I300" s="3" t="str">
        <f t="shared" si="11"/>
        <v/>
      </c>
    </row>
    <row r="301" spans="1:9" ht="15">
      <c r="A301" s="11"/>
      <c r="B301" s="11"/>
      <c r="C301" s="11"/>
      <c r="D301" s="11"/>
      <c r="E301" s="12"/>
      <c r="F301" s="11"/>
      <c r="G301" s="11"/>
      <c r="H301" s="3" t="str">
        <f t="shared" si="10"/>
        <v/>
      </c>
      <c r="I301" s="3" t="str">
        <f t="shared" si="11"/>
        <v/>
      </c>
    </row>
    <row r="302" spans="1:9" ht="15">
      <c r="A302" s="11"/>
      <c r="B302" s="11"/>
      <c r="C302" s="11"/>
      <c r="D302" s="11"/>
      <c r="E302" s="12"/>
      <c r="F302" s="11"/>
      <c r="G302" s="11"/>
      <c r="H302" s="3" t="str">
        <f t="shared" si="10"/>
        <v/>
      </c>
      <c r="I302" s="3" t="str">
        <f t="shared" si="11"/>
        <v/>
      </c>
    </row>
    <row r="303" spans="1:9" ht="15">
      <c r="A303" s="11"/>
      <c r="B303" s="11"/>
      <c r="C303" s="11"/>
      <c r="D303" s="11"/>
      <c r="E303" s="12"/>
      <c r="F303" s="11"/>
      <c r="G303" s="11"/>
      <c r="H303" s="3" t="str">
        <f t="shared" si="10"/>
        <v/>
      </c>
      <c r="I303" s="3" t="str">
        <f t="shared" si="11"/>
        <v/>
      </c>
    </row>
    <row r="304" spans="1:9" ht="15">
      <c r="A304" s="11"/>
      <c r="B304" s="11"/>
      <c r="C304" s="11"/>
      <c r="D304" s="11"/>
      <c r="E304" s="12"/>
      <c r="F304" s="11"/>
      <c r="G304" s="11"/>
      <c r="H304" s="3" t="str">
        <f t="shared" si="10"/>
        <v/>
      </c>
      <c r="I304" s="3" t="str">
        <f t="shared" si="11"/>
        <v/>
      </c>
    </row>
    <row r="305" spans="1:9" ht="15">
      <c r="A305" s="11"/>
      <c r="B305" s="11"/>
      <c r="C305" s="11"/>
      <c r="D305" s="11"/>
      <c r="E305" s="12"/>
      <c r="F305" s="11"/>
      <c r="G305" s="11"/>
      <c r="H305" s="3" t="str">
        <f t="shared" si="10"/>
        <v/>
      </c>
      <c r="I305" s="3" t="str">
        <f t="shared" si="11"/>
        <v/>
      </c>
    </row>
    <row r="306" spans="1:9" ht="15">
      <c r="A306" s="11"/>
      <c r="B306" s="11"/>
      <c r="C306" s="11"/>
      <c r="D306" s="11"/>
      <c r="E306" s="12"/>
      <c r="F306" s="11"/>
      <c r="G306" s="11"/>
      <c r="H306" s="3" t="str">
        <f t="shared" si="10"/>
        <v/>
      </c>
      <c r="I306" s="3" t="str">
        <f t="shared" si="11"/>
        <v/>
      </c>
    </row>
    <row r="307" spans="1:9" ht="15">
      <c r="A307" s="11"/>
      <c r="B307" s="11"/>
      <c r="C307" s="11"/>
      <c r="D307" s="11"/>
      <c r="E307" s="12"/>
      <c r="F307" s="11"/>
      <c r="G307" s="11"/>
      <c r="H307" s="3" t="str">
        <f t="shared" si="10"/>
        <v/>
      </c>
      <c r="I307" s="3" t="str">
        <f t="shared" si="11"/>
        <v/>
      </c>
    </row>
    <row r="308" spans="1:9" ht="15">
      <c r="A308" s="11"/>
      <c r="B308" s="11"/>
      <c r="C308" s="11"/>
      <c r="D308" s="11"/>
      <c r="E308" s="12"/>
      <c r="F308" s="11"/>
      <c r="G308" s="11"/>
      <c r="H308" s="3" t="str">
        <f t="shared" si="10"/>
        <v/>
      </c>
      <c r="I308" s="3" t="str">
        <f t="shared" si="11"/>
        <v/>
      </c>
    </row>
    <row r="309" spans="1:9">
      <c r="H309" s="3" t="str">
        <f t="shared" si="10"/>
        <v/>
      </c>
      <c r="I309" s="3" t="str">
        <f t="shared" si="11"/>
        <v/>
      </c>
    </row>
    <row r="310" spans="1:9">
      <c r="H310" s="3" t="str">
        <f t="shared" si="10"/>
        <v/>
      </c>
      <c r="I310" s="3" t="str">
        <f t="shared" si="11"/>
        <v/>
      </c>
    </row>
    <row r="311" spans="1:9">
      <c r="H311" s="3" t="str">
        <f t="shared" si="10"/>
        <v/>
      </c>
      <c r="I311" s="3" t="str">
        <f t="shared" si="11"/>
        <v/>
      </c>
    </row>
    <row r="312" spans="1:9">
      <c r="H312" s="3" t="str">
        <f t="shared" si="10"/>
        <v/>
      </c>
      <c r="I312" s="3" t="str">
        <f t="shared" si="11"/>
        <v/>
      </c>
    </row>
    <row r="313" spans="1:9">
      <c r="H313" s="3" t="str">
        <f t="shared" si="10"/>
        <v/>
      </c>
      <c r="I313" s="3" t="str">
        <f t="shared" si="11"/>
        <v/>
      </c>
    </row>
    <row r="314" spans="1:9">
      <c r="H314" s="3" t="str">
        <f t="shared" si="10"/>
        <v/>
      </c>
      <c r="I314" s="3" t="str">
        <f t="shared" si="11"/>
        <v/>
      </c>
    </row>
    <row r="315" spans="1:9">
      <c r="H315" s="3" t="str">
        <f t="shared" si="10"/>
        <v/>
      </c>
      <c r="I315" s="3" t="str">
        <f t="shared" si="11"/>
        <v/>
      </c>
    </row>
    <row r="316" spans="1:9">
      <c r="H316" s="3" t="str">
        <f t="shared" si="10"/>
        <v/>
      </c>
      <c r="I316" s="3" t="str">
        <f t="shared" si="11"/>
        <v/>
      </c>
    </row>
    <row r="317" spans="1:9">
      <c r="H317" s="3" t="str">
        <f t="shared" si="10"/>
        <v/>
      </c>
      <c r="I317" s="3" t="str">
        <f t="shared" si="11"/>
        <v/>
      </c>
    </row>
    <row r="318" spans="1:9">
      <c r="H318" s="3" t="str">
        <f t="shared" si="10"/>
        <v/>
      </c>
      <c r="I318" s="3" t="str">
        <f t="shared" si="11"/>
        <v/>
      </c>
    </row>
    <row r="319" spans="1:9">
      <c r="H319" s="3" t="str">
        <f t="shared" si="10"/>
        <v/>
      </c>
      <c r="I319" s="3" t="str">
        <f t="shared" si="11"/>
        <v/>
      </c>
    </row>
    <row r="320" spans="1:9">
      <c r="H320" s="3" t="str">
        <f t="shared" si="10"/>
        <v/>
      </c>
      <c r="I320" s="3" t="str">
        <f t="shared" si="11"/>
        <v/>
      </c>
    </row>
    <row r="321" spans="8:9">
      <c r="H321" s="3" t="str">
        <f t="shared" si="10"/>
        <v/>
      </c>
      <c r="I321" s="3" t="str">
        <f t="shared" si="11"/>
        <v/>
      </c>
    </row>
    <row r="322" spans="8:9">
      <c r="H322" s="3" t="str">
        <f t="shared" si="10"/>
        <v/>
      </c>
      <c r="I322" s="3" t="str">
        <f t="shared" si="11"/>
        <v/>
      </c>
    </row>
    <row r="323" spans="8:9">
      <c r="H323" s="3" t="str">
        <f t="shared" si="10"/>
        <v/>
      </c>
      <c r="I323" s="3" t="str">
        <f t="shared" si="11"/>
        <v/>
      </c>
    </row>
    <row r="324" spans="8:9">
      <c r="H324" s="3" t="str">
        <f t="shared" si="10"/>
        <v/>
      </c>
      <c r="I324" s="3" t="str">
        <f t="shared" si="11"/>
        <v/>
      </c>
    </row>
    <row r="325" spans="8:9">
      <c r="H325" s="3" t="str">
        <f t="shared" si="10"/>
        <v/>
      </c>
      <c r="I325" s="3" t="str">
        <f t="shared" si="11"/>
        <v/>
      </c>
    </row>
    <row r="326" spans="8:9">
      <c r="H326" s="3" t="str">
        <f t="shared" si="10"/>
        <v/>
      </c>
      <c r="I326" s="3" t="str">
        <f t="shared" si="11"/>
        <v/>
      </c>
    </row>
    <row r="327" spans="8:9">
      <c r="H327" s="3" t="str">
        <f t="shared" si="10"/>
        <v/>
      </c>
      <c r="I327" s="3" t="str">
        <f t="shared" si="11"/>
        <v/>
      </c>
    </row>
    <row r="328" spans="8:9">
      <c r="H328" s="3" t="str">
        <f t="shared" si="10"/>
        <v/>
      </c>
      <c r="I328" s="3" t="str">
        <f t="shared" si="11"/>
        <v/>
      </c>
    </row>
    <row r="329" spans="8:9">
      <c r="H329" s="3" t="str">
        <f t="shared" si="10"/>
        <v/>
      </c>
      <c r="I329" s="3" t="str">
        <f t="shared" si="11"/>
        <v/>
      </c>
    </row>
    <row r="330" spans="8:9">
      <c r="H330" s="3" t="str">
        <f t="shared" si="10"/>
        <v/>
      </c>
      <c r="I330" s="3" t="str">
        <f t="shared" si="11"/>
        <v/>
      </c>
    </row>
    <row r="331" spans="8:9">
      <c r="H331" s="3" t="str">
        <f t="shared" si="10"/>
        <v/>
      </c>
      <c r="I331" s="3" t="str">
        <f t="shared" si="11"/>
        <v/>
      </c>
    </row>
    <row r="332" spans="8:9">
      <c r="H332" s="3" t="str">
        <f t="shared" si="10"/>
        <v/>
      </c>
      <c r="I332" s="3" t="str">
        <f t="shared" si="11"/>
        <v/>
      </c>
    </row>
    <row r="333" spans="8:9">
      <c r="H333" s="3" t="str">
        <f t="shared" si="10"/>
        <v/>
      </c>
      <c r="I333" s="3" t="str">
        <f t="shared" si="11"/>
        <v/>
      </c>
    </row>
    <row r="334" spans="8:9">
      <c r="H334" s="3" t="str">
        <f t="shared" si="10"/>
        <v/>
      </c>
      <c r="I334" s="3" t="str">
        <f t="shared" si="11"/>
        <v/>
      </c>
    </row>
    <row r="335" spans="8:9">
      <c r="H335" s="3" t="str">
        <f t="shared" si="10"/>
        <v/>
      </c>
      <c r="I335" s="3" t="str">
        <f t="shared" si="11"/>
        <v/>
      </c>
    </row>
    <row r="336" spans="8:9">
      <c r="H336" s="3" t="str">
        <f t="shared" si="10"/>
        <v/>
      </c>
      <c r="I336" s="3" t="str">
        <f t="shared" si="11"/>
        <v/>
      </c>
    </row>
    <row r="337" spans="8:9">
      <c r="H337" s="3" t="str">
        <f t="shared" si="10"/>
        <v/>
      </c>
      <c r="I337" s="3" t="str">
        <f t="shared" si="11"/>
        <v/>
      </c>
    </row>
    <row r="338" spans="8:9">
      <c r="H338" s="3" t="str">
        <f t="shared" si="10"/>
        <v/>
      </c>
      <c r="I338" s="3" t="str">
        <f t="shared" si="11"/>
        <v/>
      </c>
    </row>
    <row r="339" spans="8:9">
      <c r="H339" s="3" t="str">
        <f t="shared" si="10"/>
        <v/>
      </c>
      <c r="I339" s="3" t="str">
        <f t="shared" si="11"/>
        <v/>
      </c>
    </row>
    <row r="340" spans="8:9">
      <c r="H340" s="3" t="str">
        <f t="shared" si="10"/>
        <v/>
      </c>
      <c r="I340" s="3" t="str">
        <f t="shared" si="11"/>
        <v/>
      </c>
    </row>
    <row r="341" spans="8:9">
      <c r="H341" s="3" t="str">
        <f t="shared" ref="H341:H404" si="12">IF(G341&gt;0.5*$B$1,"1/2 Bs","")</f>
        <v/>
      </c>
      <c r="I341" s="3" t="str">
        <f t="shared" ref="I341:I404" si="13">IF(F341*G341&gt;0.25*$B$1*$B$2,"1/4 XS Area","")</f>
        <v/>
      </c>
    </row>
    <row r="342" spans="8:9">
      <c r="H342" s="3" t="str">
        <f t="shared" si="12"/>
        <v/>
      </c>
      <c r="I342" s="3" t="str">
        <f t="shared" si="13"/>
        <v/>
      </c>
    </row>
    <row r="343" spans="8:9">
      <c r="H343" s="3" t="str">
        <f t="shared" si="12"/>
        <v/>
      </c>
      <c r="I343" s="3" t="str">
        <f t="shared" si="13"/>
        <v/>
      </c>
    </row>
    <row r="344" spans="8:9">
      <c r="H344" s="3" t="str">
        <f t="shared" si="12"/>
        <v/>
      </c>
      <c r="I344" s="3" t="str">
        <f t="shared" si="13"/>
        <v/>
      </c>
    </row>
    <row r="345" spans="8:9">
      <c r="H345" s="3" t="str">
        <f t="shared" si="12"/>
        <v/>
      </c>
      <c r="I345" s="3" t="str">
        <f t="shared" si="13"/>
        <v/>
      </c>
    </row>
    <row r="346" spans="8:9">
      <c r="H346" s="3" t="str">
        <f t="shared" si="12"/>
        <v/>
      </c>
      <c r="I346" s="3" t="str">
        <f t="shared" si="13"/>
        <v/>
      </c>
    </row>
    <row r="347" spans="8:9">
      <c r="H347" s="3" t="str">
        <f t="shared" si="12"/>
        <v/>
      </c>
      <c r="I347" s="3" t="str">
        <f t="shared" si="13"/>
        <v/>
      </c>
    </row>
    <row r="348" spans="8:9">
      <c r="H348" s="3" t="str">
        <f t="shared" si="12"/>
        <v/>
      </c>
      <c r="I348" s="3" t="str">
        <f t="shared" si="13"/>
        <v/>
      </c>
    </row>
    <row r="349" spans="8:9">
      <c r="H349" s="3" t="str">
        <f t="shared" si="12"/>
        <v/>
      </c>
      <c r="I349" s="3" t="str">
        <f t="shared" si="13"/>
        <v/>
      </c>
    </row>
    <row r="350" spans="8:9">
      <c r="H350" s="3" t="str">
        <f t="shared" si="12"/>
        <v/>
      </c>
      <c r="I350" s="3" t="str">
        <f t="shared" si="13"/>
        <v/>
      </c>
    </row>
    <row r="351" spans="8:9">
      <c r="H351" s="3" t="str">
        <f t="shared" si="12"/>
        <v/>
      </c>
      <c r="I351" s="3" t="str">
        <f t="shared" si="13"/>
        <v/>
      </c>
    </row>
    <row r="352" spans="8:9">
      <c r="H352" s="3" t="str">
        <f t="shared" si="12"/>
        <v/>
      </c>
      <c r="I352" s="3" t="str">
        <f t="shared" si="13"/>
        <v/>
      </c>
    </row>
    <row r="353" spans="5:9">
      <c r="H353" s="3" t="str">
        <f t="shared" si="12"/>
        <v/>
      </c>
      <c r="I353" s="3" t="str">
        <f t="shared" si="13"/>
        <v/>
      </c>
    </row>
    <row r="354" spans="5:9">
      <c r="H354" s="3" t="str">
        <f t="shared" si="12"/>
        <v/>
      </c>
      <c r="I354" s="3" t="str">
        <f t="shared" si="13"/>
        <v/>
      </c>
    </row>
    <row r="355" spans="5:9">
      <c r="H355" s="3" t="str">
        <f t="shared" si="12"/>
        <v/>
      </c>
      <c r="I355" s="3" t="str">
        <f t="shared" si="13"/>
        <v/>
      </c>
    </row>
    <row r="356" spans="5:9">
      <c r="H356" s="3" t="str">
        <f t="shared" si="12"/>
        <v/>
      </c>
      <c r="I356" s="3" t="str">
        <f t="shared" si="13"/>
        <v/>
      </c>
    </row>
    <row r="357" spans="5:9">
      <c r="E357" s="8"/>
      <c r="H357" s="3" t="str">
        <f t="shared" si="12"/>
        <v/>
      </c>
      <c r="I357" s="3" t="str">
        <f t="shared" si="13"/>
        <v/>
      </c>
    </row>
    <row r="358" spans="5:9">
      <c r="E358" s="8"/>
      <c r="H358" s="3" t="str">
        <f t="shared" si="12"/>
        <v/>
      </c>
      <c r="I358" s="3" t="str">
        <f t="shared" si="13"/>
        <v/>
      </c>
    </row>
    <row r="359" spans="5:9">
      <c r="E359" s="8"/>
      <c r="H359" s="3" t="str">
        <f t="shared" si="12"/>
        <v/>
      </c>
      <c r="I359" s="3" t="str">
        <f t="shared" si="13"/>
        <v/>
      </c>
    </row>
    <row r="360" spans="5:9">
      <c r="E360" s="8"/>
      <c r="H360" s="3" t="str">
        <f t="shared" si="12"/>
        <v/>
      </c>
      <c r="I360" s="3" t="str">
        <f t="shared" si="13"/>
        <v/>
      </c>
    </row>
    <row r="361" spans="5:9">
      <c r="E361" s="8"/>
      <c r="H361" s="3" t="str">
        <f t="shared" si="12"/>
        <v/>
      </c>
      <c r="I361" s="3" t="str">
        <f t="shared" si="13"/>
        <v/>
      </c>
    </row>
    <row r="362" spans="5:9">
      <c r="E362" s="8"/>
      <c r="H362" s="3" t="str">
        <f t="shared" si="12"/>
        <v/>
      </c>
      <c r="I362" s="3" t="str">
        <f t="shared" si="13"/>
        <v/>
      </c>
    </row>
    <row r="363" spans="5:9">
      <c r="E363" s="8"/>
      <c r="H363" s="3" t="str">
        <f t="shared" si="12"/>
        <v/>
      </c>
      <c r="I363" s="3" t="str">
        <f t="shared" si="13"/>
        <v/>
      </c>
    </row>
    <row r="364" spans="5:9">
      <c r="E364" s="8"/>
      <c r="H364" s="3" t="str">
        <f t="shared" si="12"/>
        <v/>
      </c>
      <c r="I364" s="3" t="str">
        <f t="shared" si="13"/>
        <v/>
      </c>
    </row>
    <row r="365" spans="5:9">
      <c r="E365" s="8"/>
      <c r="H365" s="3" t="str">
        <f t="shared" si="12"/>
        <v/>
      </c>
      <c r="I365" s="3" t="str">
        <f t="shared" si="13"/>
        <v/>
      </c>
    </row>
    <row r="366" spans="5:9">
      <c r="E366" s="8"/>
      <c r="H366" s="3" t="str">
        <f t="shared" si="12"/>
        <v/>
      </c>
      <c r="I366" s="3" t="str">
        <f t="shared" si="13"/>
        <v/>
      </c>
    </row>
    <row r="367" spans="5:9">
      <c r="E367" s="8"/>
      <c r="H367" s="3" t="str">
        <f t="shared" si="12"/>
        <v/>
      </c>
      <c r="I367" s="3" t="str">
        <f t="shared" si="13"/>
        <v/>
      </c>
    </row>
    <row r="368" spans="5:9">
      <c r="E368" s="8"/>
      <c r="H368" s="3" t="str">
        <f t="shared" si="12"/>
        <v/>
      </c>
      <c r="I368" s="3" t="str">
        <f t="shared" si="13"/>
        <v/>
      </c>
    </row>
    <row r="369" spans="5:9">
      <c r="E369" s="8"/>
      <c r="H369" s="3" t="str">
        <f t="shared" si="12"/>
        <v/>
      </c>
      <c r="I369" s="3" t="str">
        <f t="shared" si="13"/>
        <v/>
      </c>
    </row>
    <row r="370" spans="5:9">
      <c r="E370" s="8"/>
      <c r="H370" s="3" t="str">
        <f t="shared" si="12"/>
        <v/>
      </c>
      <c r="I370" s="3" t="str">
        <f t="shared" si="13"/>
        <v/>
      </c>
    </row>
    <row r="371" spans="5:9">
      <c r="E371" s="8"/>
      <c r="H371" s="3" t="str">
        <f t="shared" si="12"/>
        <v/>
      </c>
      <c r="I371" s="3" t="str">
        <f t="shared" si="13"/>
        <v/>
      </c>
    </row>
    <row r="372" spans="5:9">
      <c r="E372" s="8"/>
      <c r="H372" s="3" t="str">
        <f t="shared" si="12"/>
        <v/>
      </c>
      <c r="I372" s="3" t="str">
        <f t="shared" si="13"/>
        <v/>
      </c>
    </row>
    <row r="373" spans="5:9">
      <c r="E373" s="8"/>
      <c r="H373" s="3" t="str">
        <f t="shared" si="12"/>
        <v/>
      </c>
      <c r="I373" s="3" t="str">
        <f t="shared" si="13"/>
        <v/>
      </c>
    </row>
    <row r="374" spans="5:9">
      <c r="E374" s="8"/>
      <c r="H374" s="3" t="str">
        <f t="shared" si="12"/>
        <v/>
      </c>
      <c r="I374" s="3" t="str">
        <f t="shared" si="13"/>
        <v/>
      </c>
    </row>
    <row r="375" spans="5:9">
      <c r="E375" s="8"/>
      <c r="H375" s="3" t="str">
        <f t="shared" si="12"/>
        <v/>
      </c>
      <c r="I375" s="3" t="str">
        <f t="shared" si="13"/>
        <v/>
      </c>
    </row>
    <row r="376" spans="5:9">
      <c r="E376" s="8"/>
      <c r="H376" s="3" t="str">
        <f t="shared" si="12"/>
        <v/>
      </c>
      <c r="I376" s="3" t="str">
        <f t="shared" si="13"/>
        <v/>
      </c>
    </row>
    <row r="377" spans="5:9">
      <c r="E377" s="8"/>
      <c r="H377" s="3" t="str">
        <f t="shared" si="12"/>
        <v/>
      </c>
      <c r="I377" s="3" t="str">
        <f t="shared" si="13"/>
        <v/>
      </c>
    </row>
    <row r="378" spans="5:9">
      <c r="E378" s="8"/>
      <c r="H378" s="3" t="str">
        <f t="shared" si="12"/>
        <v/>
      </c>
      <c r="I378" s="3" t="str">
        <f t="shared" si="13"/>
        <v/>
      </c>
    </row>
    <row r="379" spans="5:9">
      <c r="E379" s="8"/>
      <c r="H379" s="3" t="str">
        <f t="shared" si="12"/>
        <v/>
      </c>
      <c r="I379" s="3" t="str">
        <f t="shared" si="13"/>
        <v/>
      </c>
    </row>
    <row r="380" spans="5:9">
      <c r="E380" s="8"/>
      <c r="H380" s="3" t="str">
        <f t="shared" si="12"/>
        <v/>
      </c>
      <c r="I380" s="3" t="str">
        <f t="shared" si="13"/>
        <v/>
      </c>
    </row>
    <row r="381" spans="5:9">
      <c r="E381" s="8"/>
      <c r="H381" s="3" t="str">
        <f t="shared" si="12"/>
        <v/>
      </c>
      <c r="I381" s="3" t="str">
        <f t="shared" si="13"/>
        <v/>
      </c>
    </row>
    <row r="382" spans="5:9">
      <c r="E382" s="8"/>
      <c r="H382" s="3" t="str">
        <f t="shared" si="12"/>
        <v/>
      </c>
      <c r="I382" s="3" t="str">
        <f t="shared" si="13"/>
        <v/>
      </c>
    </row>
    <row r="383" spans="5:9">
      <c r="E383" s="8"/>
      <c r="H383" s="3" t="str">
        <f t="shared" si="12"/>
        <v/>
      </c>
      <c r="I383" s="3" t="str">
        <f t="shared" si="13"/>
        <v/>
      </c>
    </row>
    <row r="384" spans="5:9">
      <c r="E384" s="8"/>
      <c r="H384" s="3" t="str">
        <f t="shared" si="12"/>
        <v/>
      </c>
      <c r="I384" s="3" t="str">
        <f t="shared" si="13"/>
        <v/>
      </c>
    </row>
    <row r="385" spans="5:9">
      <c r="E385" s="8"/>
      <c r="H385" s="3" t="str">
        <f t="shared" si="12"/>
        <v/>
      </c>
      <c r="I385" s="3" t="str">
        <f t="shared" si="13"/>
        <v/>
      </c>
    </row>
    <row r="386" spans="5:9">
      <c r="E386" s="8"/>
      <c r="H386" s="3" t="str">
        <f t="shared" si="12"/>
        <v/>
      </c>
      <c r="I386" s="3" t="str">
        <f t="shared" si="13"/>
        <v/>
      </c>
    </row>
    <row r="387" spans="5:9">
      <c r="E387" s="8"/>
      <c r="H387" s="3" t="str">
        <f t="shared" si="12"/>
        <v/>
      </c>
      <c r="I387" s="3" t="str">
        <f t="shared" si="13"/>
        <v/>
      </c>
    </row>
    <row r="388" spans="5:9">
      <c r="E388" s="8"/>
      <c r="H388" s="3" t="str">
        <f t="shared" si="12"/>
        <v/>
      </c>
      <c r="I388" s="3" t="str">
        <f t="shared" si="13"/>
        <v/>
      </c>
    </row>
    <row r="389" spans="5:9">
      <c r="E389" s="8"/>
      <c r="H389" s="3" t="str">
        <f t="shared" si="12"/>
        <v/>
      </c>
      <c r="I389" s="3" t="str">
        <f t="shared" si="13"/>
        <v/>
      </c>
    </row>
    <row r="390" spans="5:9">
      <c r="E390" s="8"/>
      <c r="H390" s="3" t="str">
        <f t="shared" si="12"/>
        <v/>
      </c>
      <c r="I390" s="3" t="str">
        <f t="shared" si="13"/>
        <v/>
      </c>
    </row>
    <row r="391" spans="5:9">
      <c r="E391" s="8"/>
      <c r="H391" s="3" t="str">
        <f t="shared" si="12"/>
        <v/>
      </c>
      <c r="I391" s="3" t="str">
        <f t="shared" si="13"/>
        <v/>
      </c>
    </row>
    <row r="392" spans="5:9">
      <c r="E392" s="8"/>
      <c r="H392" s="3" t="str">
        <f t="shared" si="12"/>
        <v/>
      </c>
      <c r="I392" s="3" t="str">
        <f t="shared" si="13"/>
        <v/>
      </c>
    </row>
    <row r="393" spans="5:9">
      <c r="E393" s="8"/>
      <c r="H393" s="3" t="str">
        <f t="shared" si="12"/>
        <v/>
      </c>
      <c r="I393" s="3" t="str">
        <f t="shared" si="13"/>
        <v/>
      </c>
    </row>
    <row r="394" spans="5:9">
      <c r="E394" s="8"/>
      <c r="H394" s="3" t="str">
        <f t="shared" si="12"/>
        <v/>
      </c>
      <c r="I394" s="3" t="str">
        <f t="shared" si="13"/>
        <v/>
      </c>
    </row>
    <row r="395" spans="5:9">
      <c r="E395" s="8"/>
      <c r="H395" s="3" t="str">
        <f t="shared" si="12"/>
        <v/>
      </c>
      <c r="I395" s="3" t="str">
        <f t="shared" si="13"/>
        <v/>
      </c>
    </row>
    <row r="396" spans="5:9">
      <c r="E396" s="8"/>
      <c r="H396" s="3" t="str">
        <f t="shared" si="12"/>
        <v/>
      </c>
      <c r="I396" s="3" t="str">
        <f t="shared" si="13"/>
        <v/>
      </c>
    </row>
    <row r="397" spans="5:9">
      <c r="E397" s="8"/>
      <c r="H397" s="3" t="str">
        <f t="shared" si="12"/>
        <v/>
      </c>
      <c r="I397" s="3" t="str">
        <f t="shared" si="13"/>
        <v/>
      </c>
    </row>
    <row r="398" spans="5:9">
      <c r="E398" s="8"/>
      <c r="H398" s="3" t="str">
        <f t="shared" si="12"/>
        <v/>
      </c>
      <c r="I398" s="3" t="str">
        <f t="shared" si="13"/>
        <v/>
      </c>
    </row>
    <row r="399" spans="5:9">
      <c r="E399" s="8"/>
      <c r="H399" s="3" t="str">
        <f t="shared" si="12"/>
        <v/>
      </c>
      <c r="I399" s="3" t="str">
        <f t="shared" si="13"/>
        <v/>
      </c>
    </row>
    <row r="400" spans="5:9">
      <c r="E400" s="8"/>
      <c r="H400" s="3" t="str">
        <f t="shared" si="12"/>
        <v/>
      </c>
      <c r="I400" s="3" t="str">
        <f t="shared" si="13"/>
        <v/>
      </c>
    </row>
    <row r="401" spans="5:9">
      <c r="E401" s="8"/>
      <c r="H401" s="3" t="str">
        <f t="shared" si="12"/>
        <v/>
      </c>
      <c r="I401" s="3" t="str">
        <f t="shared" si="13"/>
        <v/>
      </c>
    </row>
    <row r="402" spans="5:9">
      <c r="E402" s="8"/>
      <c r="H402" s="3" t="str">
        <f t="shared" si="12"/>
        <v/>
      </c>
      <c r="I402" s="3" t="str">
        <f t="shared" si="13"/>
        <v/>
      </c>
    </row>
    <row r="403" spans="5:9">
      <c r="E403" s="8"/>
      <c r="H403" s="3" t="str">
        <f t="shared" si="12"/>
        <v/>
      </c>
      <c r="I403" s="3" t="str">
        <f t="shared" si="13"/>
        <v/>
      </c>
    </row>
    <row r="404" spans="5:9">
      <c r="E404" s="8"/>
      <c r="H404" s="3" t="str">
        <f t="shared" si="12"/>
        <v/>
      </c>
      <c r="I404" s="3" t="str">
        <f t="shared" si="13"/>
        <v/>
      </c>
    </row>
    <row r="405" spans="5:9">
      <c r="E405" s="8"/>
      <c r="H405" s="3" t="str">
        <f t="shared" ref="H405:H468" si="14">IF(G405&gt;0.5*$B$1,"1/2 Bs","")</f>
        <v/>
      </c>
      <c r="I405" s="3" t="str">
        <f t="shared" ref="I405:I468" si="15">IF(F405*G405&gt;0.25*$B$1*$B$2,"1/4 XS Area","")</f>
        <v/>
      </c>
    </row>
    <row r="406" spans="5:9">
      <c r="E406" s="8"/>
      <c r="H406" s="3" t="str">
        <f t="shared" si="14"/>
        <v/>
      </c>
      <c r="I406" s="3" t="str">
        <f t="shared" si="15"/>
        <v/>
      </c>
    </row>
    <row r="407" spans="5:9">
      <c r="E407" s="8"/>
      <c r="H407" s="3" t="str">
        <f t="shared" si="14"/>
        <v/>
      </c>
      <c r="I407" s="3" t="str">
        <f t="shared" si="15"/>
        <v/>
      </c>
    </row>
    <row r="408" spans="5:9">
      <c r="E408" s="8"/>
      <c r="H408" s="3" t="str">
        <f t="shared" si="14"/>
        <v/>
      </c>
      <c r="I408" s="3" t="str">
        <f t="shared" si="15"/>
        <v/>
      </c>
    </row>
    <row r="409" spans="5:9">
      <c r="E409" s="8"/>
      <c r="H409" s="3" t="str">
        <f t="shared" si="14"/>
        <v/>
      </c>
      <c r="I409" s="3" t="str">
        <f t="shared" si="15"/>
        <v/>
      </c>
    </row>
    <row r="410" spans="5:9">
      <c r="E410" s="8"/>
      <c r="H410" s="3" t="str">
        <f t="shared" si="14"/>
        <v/>
      </c>
      <c r="I410" s="3" t="str">
        <f t="shared" si="15"/>
        <v/>
      </c>
    </row>
    <row r="411" spans="5:9">
      <c r="E411" s="8"/>
      <c r="H411" s="3" t="str">
        <f t="shared" si="14"/>
        <v/>
      </c>
      <c r="I411" s="3" t="str">
        <f t="shared" si="15"/>
        <v/>
      </c>
    </row>
    <row r="412" spans="5:9">
      <c r="E412" s="8"/>
      <c r="H412" s="3" t="str">
        <f t="shared" si="14"/>
        <v/>
      </c>
      <c r="I412" s="3" t="str">
        <f t="shared" si="15"/>
        <v/>
      </c>
    </row>
    <row r="413" spans="5:9">
      <c r="E413" s="8"/>
      <c r="H413" s="3" t="str">
        <f t="shared" si="14"/>
        <v/>
      </c>
      <c r="I413" s="3" t="str">
        <f t="shared" si="15"/>
        <v/>
      </c>
    </row>
    <row r="414" spans="5:9">
      <c r="E414" s="8"/>
      <c r="H414" s="3" t="str">
        <f t="shared" si="14"/>
        <v/>
      </c>
      <c r="I414" s="3" t="str">
        <f t="shared" si="15"/>
        <v/>
      </c>
    </row>
    <row r="415" spans="5:9">
      <c r="E415" s="8"/>
      <c r="H415" s="3" t="str">
        <f t="shared" si="14"/>
        <v/>
      </c>
      <c r="I415" s="3" t="str">
        <f t="shared" si="15"/>
        <v/>
      </c>
    </row>
    <row r="416" spans="5:9">
      <c r="E416" s="8"/>
      <c r="H416" s="3" t="str">
        <f t="shared" si="14"/>
        <v/>
      </c>
      <c r="I416" s="3" t="str">
        <f t="shared" si="15"/>
        <v/>
      </c>
    </row>
    <row r="417" spans="5:9">
      <c r="E417" s="8"/>
      <c r="H417" s="3" t="str">
        <f t="shared" si="14"/>
        <v/>
      </c>
      <c r="I417" s="3" t="str">
        <f t="shared" si="15"/>
        <v/>
      </c>
    </row>
    <row r="418" spans="5:9">
      <c r="E418" s="8"/>
      <c r="H418" s="3" t="str">
        <f t="shared" si="14"/>
        <v/>
      </c>
      <c r="I418" s="3" t="str">
        <f t="shared" si="15"/>
        <v/>
      </c>
    </row>
    <row r="419" spans="5:9">
      <c r="E419" s="8"/>
      <c r="H419" s="3" t="str">
        <f t="shared" si="14"/>
        <v/>
      </c>
      <c r="I419" s="3" t="str">
        <f t="shared" si="15"/>
        <v/>
      </c>
    </row>
    <row r="420" spans="5:9">
      <c r="E420" s="8"/>
      <c r="H420" s="3" t="str">
        <f t="shared" si="14"/>
        <v/>
      </c>
      <c r="I420" s="3" t="str">
        <f t="shared" si="15"/>
        <v/>
      </c>
    </row>
    <row r="421" spans="5:9">
      <c r="E421" s="8"/>
      <c r="H421" s="3" t="str">
        <f t="shared" si="14"/>
        <v/>
      </c>
      <c r="I421" s="3" t="str">
        <f t="shared" si="15"/>
        <v/>
      </c>
    </row>
    <row r="422" spans="5:9">
      <c r="E422" s="8"/>
      <c r="H422" s="3" t="str">
        <f t="shared" si="14"/>
        <v/>
      </c>
      <c r="I422" s="3" t="str">
        <f t="shared" si="15"/>
        <v/>
      </c>
    </row>
    <row r="423" spans="5:9">
      <c r="E423" s="8"/>
      <c r="H423" s="3" t="str">
        <f t="shared" si="14"/>
        <v/>
      </c>
      <c r="I423" s="3" t="str">
        <f t="shared" si="15"/>
        <v/>
      </c>
    </row>
    <row r="424" spans="5:9">
      <c r="E424" s="8"/>
      <c r="H424" s="3" t="str">
        <f t="shared" si="14"/>
        <v/>
      </c>
      <c r="I424" s="3" t="str">
        <f t="shared" si="15"/>
        <v/>
      </c>
    </row>
    <row r="425" spans="5:9">
      <c r="E425" s="8"/>
      <c r="H425" s="3" t="str">
        <f t="shared" si="14"/>
        <v/>
      </c>
      <c r="I425" s="3" t="str">
        <f t="shared" si="15"/>
        <v/>
      </c>
    </row>
    <row r="426" spans="5:9">
      <c r="E426" s="8"/>
      <c r="H426" s="3" t="str">
        <f t="shared" si="14"/>
        <v/>
      </c>
      <c r="I426" s="3" t="str">
        <f t="shared" si="15"/>
        <v/>
      </c>
    </row>
    <row r="427" spans="5:9">
      <c r="E427" s="8"/>
      <c r="H427" s="3" t="str">
        <f t="shared" si="14"/>
        <v/>
      </c>
      <c r="I427" s="3" t="str">
        <f t="shared" si="15"/>
        <v/>
      </c>
    </row>
    <row r="428" spans="5:9">
      <c r="E428" s="8"/>
      <c r="H428" s="3" t="str">
        <f t="shared" si="14"/>
        <v/>
      </c>
      <c r="I428" s="3" t="str">
        <f t="shared" si="15"/>
        <v/>
      </c>
    </row>
    <row r="429" spans="5:9">
      <c r="E429" s="8"/>
      <c r="H429" s="3" t="str">
        <f t="shared" si="14"/>
        <v/>
      </c>
      <c r="I429" s="3" t="str">
        <f t="shared" si="15"/>
        <v/>
      </c>
    </row>
    <row r="430" spans="5:9">
      <c r="E430" s="8"/>
      <c r="H430" s="3" t="str">
        <f t="shared" si="14"/>
        <v/>
      </c>
      <c r="I430" s="3" t="str">
        <f t="shared" si="15"/>
        <v/>
      </c>
    </row>
    <row r="431" spans="5:9">
      <c r="E431" s="8"/>
      <c r="H431" s="3" t="str">
        <f t="shared" si="14"/>
        <v/>
      </c>
      <c r="I431" s="3" t="str">
        <f t="shared" si="15"/>
        <v/>
      </c>
    </row>
    <row r="432" spans="5:9">
      <c r="E432" s="8"/>
      <c r="H432" s="3" t="str">
        <f t="shared" si="14"/>
        <v/>
      </c>
      <c r="I432" s="3" t="str">
        <f t="shared" si="15"/>
        <v/>
      </c>
    </row>
    <row r="433" spans="5:9">
      <c r="E433" s="8"/>
      <c r="H433" s="3" t="str">
        <f t="shared" si="14"/>
        <v/>
      </c>
      <c r="I433" s="3" t="str">
        <f t="shared" si="15"/>
        <v/>
      </c>
    </row>
    <row r="434" spans="5:9">
      <c r="E434" s="8"/>
      <c r="H434" s="3" t="str">
        <f t="shared" si="14"/>
        <v/>
      </c>
      <c r="I434" s="3" t="str">
        <f t="shared" si="15"/>
        <v/>
      </c>
    </row>
    <row r="435" spans="5:9">
      <c r="E435" s="8"/>
      <c r="H435" s="3" t="str">
        <f t="shared" si="14"/>
        <v/>
      </c>
      <c r="I435" s="3" t="str">
        <f t="shared" si="15"/>
        <v/>
      </c>
    </row>
    <row r="436" spans="5:9">
      <c r="E436" s="8"/>
      <c r="H436" s="3" t="str">
        <f t="shared" si="14"/>
        <v/>
      </c>
      <c r="I436" s="3" t="str">
        <f t="shared" si="15"/>
        <v/>
      </c>
    </row>
    <row r="437" spans="5:9">
      <c r="E437" s="8"/>
      <c r="H437" s="3" t="str">
        <f t="shared" si="14"/>
        <v/>
      </c>
      <c r="I437" s="3" t="str">
        <f t="shared" si="15"/>
        <v/>
      </c>
    </row>
    <row r="438" spans="5:9">
      <c r="E438" s="8"/>
      <c r="H438" s="3" t="str">
        <f t="shared" si="14"/>
        <v/>
      </c>
      <c r="I438" s="3" t="str">
        <f t="shared" si="15"/>
        <v/>
      </c>
    </row>
    <row r="439" spans="5:9">
      <c r="E439" s="8"/>
      <c r="H439" s="3" t="str">
        <f t="shared" si="14"/>
        <v/>
      </c>
      <c r="I439" s="3" t="str">
        <f t="shared" si="15"/>
        <v/>
      </c>
    </row>
    <row r="440" spans="5:9">
      <c r="E440" s="8"/>
      <c r="H440" s="3" t="str">
        <f t="shared" si="14"/>
        <v/>
      </c>
      <c r="I440" s="3" t="str">
        <f t="shared" si="15"/>
        <v/>
      </c>
    </row>
    <row r="441" spans="5:9">
      <c r="E441" s="8"/>
      <c r="H441" s="3" t="str">
        <f t="shared" si="14"/>
        <v/>
      </c>
      <c r="I441" s="3" t="str">
        <f t="shared" si="15"/>
        <v/>
      </c>
    </row>
    <row r="442" spans="5:9">
      <c r="E442" s="8"/>
      <c r="H442" s="3" t="str">
        <f t="shared" si="14"/>
        <v/>
      </c>
      <c r="I442" s="3" t="str">
        <f t="shared" si="15"/>
        <v/>
      </c>
    </row>
    <row r="443" spans="5:9">
      <c r="E443" s="8"/>
      <c r="H443" s="3" t="str">
        <f t="shared" si="14"/>
        <v/>
      </c>
      <c r="I443" s="3" t="str">
        <f t="shared" si="15"/>
        <v/>
      </c>
    </row>
    <row r="444" spans="5:9">
      <c r="E444" s="8"/>
      <c r="H444" s="3" t="str">
        <f t="shared" si="14"/>
        <v/>
      </c>
      <c r="I444" s="3" t="str">
        <f t="shared" si="15"/>
        <v/>
      </c>
    </row>
    <row r="445" spans="5:9">
      <c r="E445" s="8"/>
      <c r="H445" s="3" t="str">
        <f t="shared" si="14"/>
        <v/>
      </c>
      <c r="I445" s="3" t="str">
        <f t="shared" si="15"/>
        <v/>
      </c>
    </row>
    <row r="446" spans="5:9">
      <c r="E446" s="8"/>
      <c r="H446" s="3" t="str">
        <f t="shared" si="14"/>
        <v/>
      </c>
      <c r="I446" s="3" t="str">
        <f t="shared" si="15"/>
        <v/>
      </c>
    </row>
    <row r="447" spans="5:9">
      <c r="E447" s="8"/>
      <c r="H447" s="3" t="str">
        <f t="shared" si="14"/>
        <v/>
      </c>
      <c r="I447" s="3" t="str">
        <f t="shared" si="15"/>
        <v/>
      </c>
    </row>
    <row r="448" spans="5:9">
      <c r="E448" s="8"/>
      <c r="H448" s="3" t="str">
        <f t="shared" si="14"/>
        <v/>
      </c>
      <c r="I448" s="3" t="str">
        <f t="shared" si="15"/>
        <v/>
      </c>
    </row>
    <row r="449" spans="5:9">
      <c r="E449" s="8"/>
      <c r="H449" s="3" t="str">
        <f t="shared" si="14"/>
        <v/>
      </c>
      <c r="I449" s="3" t="str">
        <f t="shared" si="15"/>
        <v/>
      </c>
    </row>
    <row r="450" spans="5:9">
      <c r="E450" s="8"/>
      <c r="H450" s="3" t="str">
        <f t="shared" si="14"/>
        <v/>
      </c>
      <c r="I450" s="3" t="str">
        <f t="shared" si="15"/>
        <v/>
      </c>
    </row>
    <row r="451" spans="5:9">
      <c r="E451" s="8"/>
      <c r="H451" s="3" t="str">
        <f t="shared" si="14"/>
        <v/>
      </c>
      <c r="I451" s="3" t="str">
        <f t="shared" si="15"/>
        <v/>
      </c>
    </row>
    <row r="452" spans="5:9">
      <c r="E452" s="8"/>
      <c r="H452" s="3" t="str">
        <f t="shared" si="14"/>
        <v/>
      </c>
      <c r="I452" s="3" t="str">
        <f t="shared" si="15"/>
        <v/>
      </c>
    </row>
    <row r="453" spans="5:9">
      <c r="E453" s="8"/>
      <c r="H453" s="3" t="str">
        <f t="shared" si="14"/>
        <v/>
      </c>
      <c r="I453" s="3" t="str">
        <f t="shared" si="15"/>
        <v/>
      </c>
    </row>
    <row r="454" spans="5:9">
      <c r="E454" s="8"/>
      <c r="H454" s="3" t="str">
        <f t="shared" si="14"/>
        <v/>
      </c>
      <c r="I454" s="3" t="str">
        <f t="shared" si="15"/>
        <v/>
      </c>
    </row>
    <row r="455" spans="5:9">
      <c r="E455" s="8"/>
      <c r="H455" s="3" t="str">
        <f t="shared" si="14"/>
        <v/>
      </c>
      <c r="I455" s="3" t="str">
        <f t="shared" si="15"/>
        <v/>
      </c>
    </row>
    <row r="456" spans="5:9">
      <c r="E456" s="8"/>
      <c r="H456" s="3" t="str">
        <f t="shared" si="14"/>
        <v/>
      </c>
      <c r="I456" s="3" t="str">
        <f t="shared" si="15"/>
        <v/>
      </c>
    </row>
    <row r="457" spans="5:9">
      <c r="E457" s="8"/>
      <c r="H457" s="3" t="str">
        <f t="shared" si="14"/>
        <v/>
      </c>
      <c r="I457" s="3" t="str">
        <f t="shared" si="15"/>
        <v/>
      </c>
    </row>
    <row r="458" spans="5:9">
      <c r="E458" s="8"/>
      <c r="H458" s="3" t="str">
        <f t="shared" si="14"/>
        <v/>
      </c>
      <c r="I458" s="3" t="str">
        <f t="shared" si="15"/>
        <v/>
      </c>
    </row>
    <row r="459" spans="5:9">
      <c r="E459" s="8"/>
      <c r="H459" s="3" t="str">
        <f t="shared" si="14"/>
        <v/>
      </c>
      <c r="I459" s="3" t="str">
        <f t="shared" si="15"/>
        <v/>
      </c>
    </row>
    <row r="460" spans="5:9">
      <c r="E460" s="8"/>
      <c r="H460" s="3" t="str">
        <f t="shared" si="14"/>
        <v/>
      </c>
      <c r="I460" s="3" t="str">
        <f t="shared" si="15"/>
        <v/>
      </c>
    </row>
    <row r="461" spans="5:9">
      <c r="E461" s="8"/>
      <c r="H461" s="3" t="str">
        <f t="shared" si="14"/>
        <v/>
      </c>
      <c r="I461" s="3" t="str">
        <f t="shared" si="15"/>
        <v/>
      </c>
    </row>
    <row r="462" spans="5:9">
      <c r="E462" s="8"/>
      <c r="H462" s="3" t="str">
        <f t="shared" si="14"/>
        <v/>
      </c>
      <c r="I462" s="3" t="str">
        <f t="shared" si="15"/>
        <v/>
      </c>
    </row>
    <row r="463" spans="5:9">
      <c r="E463" s="8"/>
      <c r="H463" s="3" t="str">
        <f t="shared" si="14"/>
        <v/>
      </c>
      <c r="I463" s="3" t="str">
        <f t="shared" si="15"/>
        <v/>
      </c>
    </row>
    <row r="464" spans="5:9">
      <c r="E464" s="8"/>
      <c r="H464" s="3" t="str">
        <f t="shared" si="14"/>
        <v/>
      </c>
      <c r="I464" s="3" t="str">
        <f t="shared" si="15"/>
        <v/>
      </c>
    </row>
    <row r="465" spans="5:9">
      <c r="E465" s="8"/>
      <c r="H465" s="3" t="str">
        <f t="shared" si="14"/>
        <v/>
      </c>
      <c r="I465" s="3" t="str">
        <f t="shared" si="15"/>
        <v/>
      </c>
    </row>
    <row r="466" spans="5:9">
      <c r="E466" s="8"/>
      <c r="H466" s="3" t="str">
        <f t="shared" si="14"/>
        <v/>
      </c>
      <c r="I466" s="3" t="str">
        <f t="shared" si="15"/>
        <v/>
      </c>
    </row>
    <row r="467" spans="5:9">
      <c r="E467" s="8"/>
      <c r="H467" s="3" t="str">
        <f t="shared" si="14"/>
        <v/>
      </c>
      <c r="I467" s="3" t="str">
        <f t="shared" si="15"/>
        <v/>
      </c>
    </row>
    <row r="468" spans="5:9">
      <c r="E468" s="8"/>
      <c r="H468" s="3" t="str">
        <f t="shared" si="14"/>
        <v/>
      </c>
      <c r="I468" s="3" t="str">
        <f t="shared" si="15"/>
        <v/>
      </c>
    </row>
    <row r="469" spans="5:9">
      <c r="E469" s="8"/>
      <c r="H469" s="3" t="str">
        <f t="shared" ref="H469:H532" si="16">IF(G469&gt;0.5*$B$1,"1/2 Bs","")</f>
        <v/>
      </c>
      <c r="I469" s="3" t="str">
        <f t="shared" ref="I469:I532" si="17">IF(F469*G469&gt;0.25*$B$1*$B$2,"1/4 XS Area","")</f>
        <v/>
      </c>
    </row>
    <row r="470" spans="5:9">
      <c r="E470" s="8"/>
      <c r="H470" s="3" t="str">
        <f t="shared" si="16"/>
        <v/>
      </c>
      <c r="I470" s="3" t="str">
        <f t="shared" si="17"/>
        <v/>
      </c>
    </row>
    <row r="471" spans="5:9">
      <c r="E471" s="8"/>
      <c r="H471" s="3" t="str">
        <f t="shared" si="16"/>
        <v/>
      </c>
      <c r="I471" s="3" t="str">
        <f t="shared" si="17"/>
        <v/>
      </c>
    </row>
    <row r="472" spans="5:9">
      <c r="E472" s="8"/>
      <c r="H472" s="3" t="str">
        <f t="shared" si="16"/>
        <v/>
      </c>
      <c r="I472" s="3" t="str">
        <f t="shared" si="17"/>
        <v/>
      </c>
    </row>
    <row r="473" spans="5:9">
      <c r="E473" s="8"/>
      <c r="H473" s="3" t="str">
        <f t="shared" si="16"/>
        <v/>
      </c>
      <c r="I473" s="3" t="str">
        <f t="shared" si="17"/>
        <v/>
      </c>
    </row>
    <row r="474" spans="5:9">
      <c r="E474" s="8"/>
      <c r="H474" s="3" t="str">
        <f t="shared" si="16"/>
        <v/>
      </c>
      <c r="I474" s="3" t="str">
        <f t="shared" si="17"/>
        <v/>
      </c>
    </row>
    <row r="475" spans="5:9">
      <c r="E475" s="8"/>
      <c r="H475" s="3" t="str">
        <f t="shared" si="16"/>
        <v/>
      </c>
      <c r="I475" s="3" t="str">
        <f t="shared" si="17"/>
        <v/>
      </c>
    </row>
    <row r="476" spans="5:9">
      <c r="E476" s="8"/>
      <c r="H476" s="3" t="str">
        <f t="shared" si="16"/>
        <v/>
      </c>
      <c r="I476" s="3" t="str">
        <f t="shared" si="17"/>
        <v/>
      </c>
    </row>
    <row r="477" spans="5:9">
      <c r="E477" s="8"/>
      <c r="H477" s="3" t="str">
        <f t="shared" si="16"/>
        <v/>
      </c>
      <c r="I477" s="3" t="str">
        <f t="shared" si="17"/>
        <v/>
      </c>
    </row>
    <row r="478" spans="5:9">
      <c r="E478" s="8"/>
      <c r="H478" s="3" t="str">
        <f t="shared" si="16"/>
        <v/>
      </c>
      <c r="I478" s="3" t="str">
        <f t="shared" si="17"/>
        <v/>
      </c>
    </row>
    <row r="479" spans="5:9">
      <c r="E479" s="8"/>
      <c r="H479" s="3" t="str">
        <f t="shared" si="16"/>
        <v/>
      </c>
      <c r="I479" s="3" t="str">
        <f t="shared" si="17"/>
        <v/>
      </c>
    </row>
    <row r="480" spans="5:9">
      <c r="E480" s="8"/>
      <c r="H480" s="3" t="str">
        <f t="shared" si="16"/>
        <v/>
      </c>
      <c r="I480" s="3" t="str">
        <f t="shared" si="17"/>
        <v/>
      </c>
    </row>
    <row r="481" spans="5:9">
      <c r="E481" s="8"/>
      <c r="H481" s="3" t="str">
        <f t="shared" si="16"/>
        <v/>
      </c>
      <c r="I481" s="3" t="str">
        <f t="shared" si="17"/>
        <v/>
      </c>
    </row>
    <row r="482" spans="5:9">
      <c r="E482" s="8"/>
      <c r="H482" s="3" t="str">
        <f t="shared" si="16"/>
        <v/>
      </c>
      <c r="I482" s="3" t="str">
        <f t="shared" si="17"/>
        <v/>
      </c>
    </row>
    <row r="483" spans="5:9">
      <c r="E483" s="8"/>
      <c r="H483" s="3" t="str">
        <f t="shared" si="16"/>
        <v/>
      </c>
      <c r="I483" s="3" t="str">
        <f t="shared" si="17"/>
        <v/>
      </c>
    </row>
    <row r="484" spans="5:9">
      <c r="E484" s="8"/>
      <c r="H484" s="3" t="str">
        <f t="shared" si="16"/>
        <v/>
      </c>
      <c r="I484" s="3" t="str">
        <f t="shared" si="17"/>
        <v/>
      </c>
    </row>
    <row r="485" spans="5:9">
      <c r="E485" s="8"/>
      <c r="H485" s="3" t="str">
        <f t="shared" si="16"/>
        <v/>
      </c>
      <c r="I485" s="3" t="str">
        <f t="shared" si="17"/>
        <v/>
      </c>
    </row>
    <row r="486" spans="5:9">
      <c r="E486" s="8"/>
      <c r="H486" s="3" t="str">
        <f t="shared" si="16"/>
        <v/>
      </c>
      <c r="I486" s="3" t="str">
        <f t="shared" si="17"/>
        <v/>
      </c>
    </row>
    <row r="487" spans="5:9">
      <c r="E487" s="8"/>
      <c r="H487" s="3" t="str">
        <f t="shared" si="16"/>
        <v/>
      </c>
      <c r="I487" s="3" t="str">
        <f t="shared" si="17"/>
        <v/>
      </c>
    </row>
    <row r="488" spans="5:9">
      <c r="E488" s="8"/>
      <c r="H488" s="3" t="str">
        <f t="shared" si="16"/>
        <v/>
      </c>
      <c r="I488" s="3" t="str">
        <f t="shared" si="17"/>
        <v/>
      </c>
    </row>
    <row r="489" spans="5:9">
      <c r="E489" s="8"/>
      <c r="H489" s="3" t="str">
        <f t="shared" si="16"/>
        <v/>
      </c>
      <c r="I489" s="3" t="str">
        <f t="shared" si="17"/>
        <v/>
      </c>
    </row>
    <row r="490" spans="5:9">
      <c r="E490" s="8"/>
      <c r="H490" s="3" t="str">
        <f t="shared" si="16"/>
        <v/>
      </c>
      <c r="I490" s="3" t="str">
        <f t="shared" si="17"/>
        <v/>
      </c>
    </row>
    <row r="491" spans="5:9">
      <c r="E491" s="8"/>
      <c r="H491" s="3" t="str">
        <f t="shared" si="16"/>
        <v/>
      </c>
      <c r="I491" s="3" t="str">
        <f t="shared" si="17"/>
        <v/>
      </c>
    </row>
    <row r="492" spans="5:9">
      <c r="E492" s="8"/>
      <c r="H492" s="3" t="str">
        <f t="shared" si="16"/>
        <v/>
      </c>
      <c r="I492" s="3" t="str">
        <f t="shared" si="17"/>
        <v/>
      </c>
    </row>
    <row r="493" spans="5:9">
      <c r="E493" s="8"/>
      <c r="H493" s="3" t="str">
        <f t="shared" si="16"/>
        <v/>
      </c>
      <c r="I493" s="3" t="str">
        <f t="shared" si="17"/>
        <v/>
      </c>
    </row>
    <row r="494" spans="5:9">
      <c r="E494" s="8"/>
      <c r="H494" s="3" t="str">
        <f t="shared" si="16"/>
        <v/>
      </c>
      <c r="I494" s="3" t="str">
        <f t="shared" si="17"/>
        <v/>
      </c>
    </row>
    <row r="495" spans="5:9">
      <c r="E495" s="8"/>
      <c r="H495" s="3" t="str">
        <f t="shared" si="16"/>
        <v/>
      </c>
      <c r="I495" s="3" t="str">
        <f t="shared" si="17"/>
        <v/>
      </c>
    </row>
    <row r="496" spans="5:9">
      <c r="E496" s="8"/>
      <c r="H496" s="3" t="str">
        <f t="shared" si="16"/>
        <v/>
      </c>
      <c r="I496" s="3" t="str">
        <f t="shared" si="17"/>
        <v/>
      </c>
    </row>
    <row r="497" spans="5:9">
      <c r="E497" s="8"/>
      <c r="H497" s="3" t="str">
        <f t="shared" si="16"/>
        <v/>
      </c>
      <c r="I497" s="3" t="str">
        <f t="shared" si="17"/>
        <v/>
      </c>
    </row>
    <row r="498" spans="5:9">
      <c r="E498" s="8"/>
      <c r="H498" s="3" t="str">
        <f t="shared" si="16"/>
        <v/>
      </c>
      <c r="I498" s="3" t="str">
        <f t="shared" si="17"/>
        <v/>
      </c>
    </row>
    <row r="499" spans="5:9">
      <c r="E499" s="8"/>
      <c r="H499" s="3" t="str">
        <f t="shared" si="16"/>
        <v/>
      </c>
      <c r="I499" s="3" t="str">
        <f t="shared" si="17"/>
        <v/>
      </c>
    </row>
    <row r="500" spans="5:9">
      <c r="E500" s="8"/>
      <c r="H500" s="3" t="str">
        <f t="shared" si="16"/>
        <v/>
      </c>
      <c r="I500" s="3" t="str">
        <f t="shared" si="17"/>
        <v/>
      </c>
    </row>
    <row r="501" spans="5:9">
      <c r="E501" s="8"/>
      <c r="H501" s="3" t="str">
        <f t="shared" si="16"/>
        <v/>
      </c>
      <c r="I501" s="3" t="str">
        <f t="shared" si="17"/>
        <v/>
      </c>
    </row>
    <row r="502" spans="5:9">
      <c r="E502" s="8"/>
      <c r="H502" s="3" t="str">
        <f t="shared" si="16"/>
        <v/>
      </c>
      <c r="I502" s="3" t="str">
        <f t="shared" si="17"/>
        <v/>
      </c>
    </row>
    <row r="503" spans="5:9">
      <c r="E503" s="8"/>
      <c r="H503" s="3" t="str">
        <f t="shared" si="16"/>
        <v/>
      </c>
      <c r="I503" s="3" t="str">
        <f t="shared" si="17"/>
        <v/>
      </c>
    </row>
    <row r="504" spans="5:9">
      <c r="E504" s="8"/>
      <c r="H504" s="3" t="str">
        <f t="shared" si="16"/>
        <v/>
      </c>
      <c r="I504" s="3" t="str">
        <f t="shared" si="17"/>
        <v/>
      </c>
    </row>
    <row r="505" spans="5:9">
      <c r="E505" s="8"/>
      <c r="H505" s="3" t="str">
        <f t="shared" si="16"/>
        <v/>
      </c>
      <c r="I505" s="3" t="str">
        <f t="shared" si="17"/>
        <v/>
      </c>
    </row>
    <row r="506" spans="5:9">
      <c r="E506" s="8"/>
      <c r="H506" s="3" t="str">
        <f t="shared" si="16"/>
        <v/>
      </c>
      <c r="I506" s="3" t="str">
        <f t="shared" si="17"/>
        <v/>
      </c>
    </row>
    <row r="507" spans="5:9">
      <c r="E507" s="8"/>
      <c r="H507" s="3" t="str">
        <f t="shared" si="16"/>
        <v/>
      </c>
      <c r="I507" s="3" t="str">
        <f t="shared" si="17"/>
        <v/>
      </c>
    </row>
    <row r="508" spans="5:9">
      <c r="E508" s="8"/>
      <c r="H508" s="3" t="str">
        <f t="shared" si="16"/>
        <v/>
      </c>
      <c r="I508" s="3" t="str">
        <f t="shared" si="17"/>
        <v/>
      </c>
    </row>
    <row r="509" spans="5:9">
      <c r="E509" s="8"/>
      <c r="H509" s="3" t="str">
        <f t="shared" si="16"/>
        <v/>
      </c>
      <c r="I509" s="3" t="str">
        <f t="shared" si="17"/>
        <v/>
      </c>
    </row>
    <row r="510" spans="5:9">
      <c r="E510" s="8"/>
      <c r="H510" s="3" t="str">
        <f t="shared" si="16"/>
        <v/>
      </c>
      <c r="I510" s="3" t="str">
        <f t="shared" si="17"/>
        <v/>
      </c>
    </row>
    <row r="511" spans="5:9">
      <c r="E511" s="8"/>
      <c r="H511" s="3" t="str">
        <f t="shared" si="16"/>
        <v/>
      </c>
      <c r="I511" s="3" t="str">
        <f t="shared" si="17"/>
        <v/>
      </c>
    </row>
    <row r="512" spans="5:9">
      <c r="E512" s="8"/>
      <c r="H512" s="3" t="str">
        <f t="shared" si="16"/>
        <v/>
      </c>
      <c r="I512" s="3" t="str">
        <f t="shared" si="17"/>
        <v/>
      </c>
    </row>
    <row r="513" spans="5:9">
      <c r="E513" s="8"/>
      <c r="H513" s="3" t="str">
        <f t="shared" si="16"/>
        <v/>
      </c>
      <c r="I513" s="3" t="str">
        <f t="shared" si="17"/>
        <v/>
      </c>
    </row>
    <row r="514" spans="5:9">
      <c r="E514" s="8"/>
      <c r="H514" s="3" t="str">
        <f t="shared" si="16"/>
        <v/>
      </c>
      <c r="I514" s="3" t="str">
        <f t="shared" si="17"/>
        <v/>
      </c>
    </row>
    <row r="515" spans="5:9">
      <c r="E515" s="8"/>
      <c r="H515" s="3" t="str">
        <f t="shared" si="16"/>
        <v/>
      </c>
      <c r="I515" s="3" t="str">
        <f t="shared" si="17"/>
        <v/>
      </c>
    </row>
    <row r="516" spans="5:9">
      <c r="E516" s="8"/>
      <c r="H516" s="3" t="str">
        <f t="shared" si="16"/>
        <v/>
      </c>
      <c r="I516" s="3" t="str">
        <f t="shared" si="17"/>
        <v/>
      </c>
    </row>
    <row r="517" spans="5:9">
      <c r="E517" s="8"/>
      <c r="H517" s="3" t="str">
        <f t="shared" si="16"/>
        <v/>
      </c>
      <c r="I517" s="3" t="str">
        <f t="shared" si="17"/>
        <v/>
      </c>
    </row>
    <row r="518" spans="5:9">
      <c r="E518" s="8"/>
      <c r="H518" s="3" t="str">
        <f t="shared" si="16"/>
        <v/>
      </c>
      <c r="I518" s="3" t="str">
        <f t="shared" si="17"/>
        <v/>
      </c>
    </row>
    <row r="519" spans="5:9">
      <c r="E519" s="8"/>
      <c r="H519" s="3" t="str">
        <f t="shared" si="16"/>
        <v/>
      </c>
      <c r="I519" s="3" t="str">
        <f t="shared" si="17"/>
        <v/>
      </c>
    </row>
    <row r="520" spans="5:9">
      <c r="E520" s="8"/>
      <c r="H520" s="3" t="str">
        <f t="shared" si="16"/>
        <v/>
      </c>
      <c r="I520" s="3" t="str">
        <f t="shared" si="17"/>
        <v/>
      </c>
    </row>
    <row r="521" spans="5:9">
      <c r="E521" s="8"/>
      <c r="H521" s="3" t="str">
        <f t="shared" si="16"/>
        <v/>
      </c>
      <c r="I521" s="3" t="str">
        <f t="shared" si="17"/>
        <v/>
      </c>
    </row>
    <row r="522" spans="5:9">
      <c r="E522" s="8"/>
      <c r="H522" s="3" t="str">
        <f t="shared" si="16"/>
        <v/>
      </c>
      <c r="I522" s="3" t="str">
        <f t="shared" si="17"/>
        <v/>
      </c>
    </row>
    <row r="523" spans="5:9">
      <c r="E523" s="8"/>
      <c r="H523" s="3" t="str">
        <f t="shared" si="16"/>
        <v/>
      </c>
      <c r="I523" s="3" t="str">
        <f t="shared" si="17"/>
        <v/>
      </c>
    </row>
    <row r="524" spans="5:9">
      <c r="E524" s="8"/>
      <c r="H524" s="3" t="str">
        <f t="shared" si="16"/>
        <v/>
      </c>
      <c r="I524" s="3" t="str">
        <f t="shared" si="17"/>
        <v/>
      </c>
    </row>
    <row r="525" spans="5:9">
      <c r="E525" s="8"/>
      <c r="H525" s="3" t="str">
        <f t="shared" si="16"/>
        <v/>
      </c>
      <c r="I525" s="3" t="str">
        <f t="shared" si="17"/>
        <v/>
      </c>
    </row>
    <row r="526" spans="5:9">
      <c r="E526" s="8"/>
      <c r="H526" s="3" t="str">
        <f t="shared" si="16"/>
        <v/>
      </c>
      <c r="I526" s="3" t="str">
        <f t="shared" si="17"/>
        <v/>
      </c>
    </row>
    <row r="527" spans="5:9">
      <c r="E527" s="8"/>
      <c r="H527" s="3" t="str">
        <f t="shared" si="16"/>
        <v/>
      </c>
      <c r="I527" s="3" t="str">
        <f t="shared" si="17"/>
        <v/>
      </c>
    </row>
    <row r="528" spans="5:9">
      <c r="E528" s="8"/>
      <c r="H528" s="3" t="str">
        <f t="shared" si="16"/>
        <v/>
      </c>
      <c r="I528" s="3" t="str">
        <f t="shared" si="17"/>
        <v/>
      </c>
    </row>
    <row r="529" spans="5:9">
      <c r="E529" s="8"/>
      <c r="H529" s="3" t="str">
        <f t="shared" si="16"/>
        <v/>
      </c>
      <c r="I529" s="3" t="str">
        <f t="shared" si="17"/>
        <v/>
      </c>
    </row>
    <row r="530" spans="5:9">
      <c r="E530" s="8"/>
      <c r="H530" s="3" t="str">
        <f t="shared" si="16"/>
        <v/>
      </c>
      <c r="I530" s="3" t="str">
        <f t="shared" si="17"/>
        <v/>
      </c>
    </row>
    <row r="531" spans="5:9">
      <c r="E531" s="8"/>
      <c r="H531" s="3" t="str">
        <f t="shared" si="16"/>
        <v/>
      </c>
      <c r="I531" s="3" t="str">
        <f t="shared" si="17"/>
        <v/>
      </c>
    </row>
    <row r="532" spans="5:9">
      <c r="E532" s="8"/>
      <c r="H532" s="3" t="str">
        <f t="shared" si="16"/>
        <v/>
      </c>
      <c r="I532" s="3" t="str">
        <f t="shared" si="17"/>
        <v/>
      </c>
    </row>
    <row r="533" spans="5:9">
      <c r="E533" s="8"/>
      <c r="H533" s="3" t="str">
        <f t="shared" ref="H533:H596" si="18">IF(G533&gt;0.5*$B$1,"1/2 Bs","")</f>
        <v/>
      </c>
      <c r="I533" s="3" t="str">
        <f t="shared" ref="I533:I596" si="19">IF(F533*G533&gt;0.25*$B$1*$B$2,"1/4 XS Area","")</f>
        <v/>
      </c>
    </row>
    <row r="534" spans="5:9">
      <c r="E534" s="8"/>
      <c r="H534" s="3" t="str">
        <f t="shared" si="18"/>
        <v/>
      </c>
      <c r="I534" s="3" t="str">
        <f t="shared" si="19"/>
        <v/>
      </c>
    </row>
    <row r="535" spans="5:9">
      <c r="E535" s="8"/>
      <c r="H535" s="3" t="str">
        <f t="shared" si="18"/>
        <v/>
      </c>
      <c r="I535" s="3" t="str">
        <f t="shared" si="19"/>
        <v/>
      </c>
    </row>
    <row r="536" spans="5:9">
      <c r="E536" s="8"/>
      <c r="H536" s="3" t="str">
        <f t="shared" si="18"/>
        <v/>
      </c>
      <c r="I536" s="3" t="str">
        <f t="shared" si="19"/>
        <v/>
      </c>
    </row>
    <row r="537" spans="5:9">
      <c r="E537" s="8"/>
      <c r="H537" s="3" t="str">
        <f t="shared" si="18"/>
        <v/>
      </c>
      <c r="I537" s="3" t="str">
        <f t="shared" si="19"/>
        <v/>
      </c>
    </row>
    <row r="538" spans="5:9">
      <c r="E538" s="8"/>
      <c r="H538" s="3" t="str">
        <f t="shared" si="18"/>
        <v/>
      </c>
      <c r="I538" s="3" t="str">
        <f t="shared" si="19"/>
        <v/>
      </c>
    </row>
    <row r="539" spans="5:9">
      <c r="E539" s="8"/>
      <c r="H539" s="3" t="str">
        <f t="shared" si="18"/>
        <v/>
      </c>
      <c r="I539" s="3" t="str">
        <f t="shared" si="19"/>
        <v/>
      </c>
    </row>
    <row r="540" spans="5:9">
      <c r="E540" s="8"/>
      <c r="H540" s="3" t="str">
        <f t="shared" si="18"/>
        <v/>
      </c>
      <c r="I540" s="3" t="str">
        <f t="shared" si="19"/>
        <v/>
      </c>
    </row>
    <row r="541" spans="5:9">
      <c r="E541" s="8"/>
      <c r="H541" s="3" t="str">
        <f t="shared" si="18"/>
        <v/>
      </c>
      <c r="I541" s="3" t="str">
        <f t="shared" si="19"/>
        <v/>
      </c>
    </row>
    <row r="542" spans="5:9">
      <c r="E542" s="8"/>
      <c r="H542" s="3" t="str">
        <f t="shared" si="18"/>
        <v/>
      </c>
      <c r="I542" s="3" t="str">
        <f t="shared" si="19"/>
        <v/>
      </c>
    </row>
    <row r="543" spans="5:9">
      <c r="E543" s="8"/>
      <c r="H543" s="3" t="str">
        <f t="shared" si="18"/>
        <v/>
      </c>
      <c r="I543" s="3" t="str">
        <f t="shared" si="19"/>
        <v/>
      </c>
    </row>
    <row r="544" spans="5:9">
      <c r="E544" s="8"/>
      <c r="H544" s="3" t="str">
        <f t="shared" si="18"/>
        <v/>
      </c>
      <c r="I544" s="3" t="str">
        <f t="shared" si="19"/>
        <v/>
      </c>
    </row>
    <row r="545" spans="5:9">
      <c r="E545" s="8"/>
      <c r="H545" s="3" t="str">
        <f t="shared" si="18"/>
        <v/>
      </c>
      <c r="I545" s="3" t="str">
        <f t="shared" si="19"/>
        <v/>
      </c>
    </row>
    <row r="546" spans="5:9">
      <c r="E546" s="8"/>
      <c r="H546" s="3" t="str">
        <f t="shared" si="18"/>
        <v/>
      </c>
      <c r="I546" s="3" t="str">
        <f t="shared" si="19"/>
        <v/>
      </c>
    </row>
    <row r="547" spans="5:9">
      <c r="E547" s="8"/>
      <c r="H547" s="3" t="str">
        <f t="shared" si="18"/>
        <v/>
      </c>
      <c r="I547" s="3" t="str">
        <f t="shared" si="19"/>
        <v/>
      </c>
    </row>
    <row r="548" spans="5:9">
      <c r="E548" s="8"/>
      <c r="H548" s="3" t="str">
        <f t="shared" si="18"/>
        <v/>
      </c>
      <c r="I548" s="3" t="str">
        <f t="shared" si="19"/>
        <v/>
      </c>
    </row>
    <row r="549" spans="5:9">
      <c r="E549" s="8"/>
      <c r="H549" s="3" t="str">
        <f t="shared" si="18"/>
        <v/>
      </c>
      <c r="I549" s="3" t="str">
        <f t="shared" si="19"/>
        <v/>
      </c>
    </row>
    <row r="550" spans="5:9">
      <c r="E550" s="8"/>
      <c r="H550" s="3" t="str">
        <f t="shared" si="18"/>
        <v/>
      </c>
      <c r="I550" s="3" t="str">
        <f t="shared" si="19"/>
        <v/>
      </c>
    </row>
    <row r="551" spans="5:9">
      <c r="E551" s="8"/>
      <c r="H551" s="3" t="str">
        <f t="shared" si="18"/>
        <v/>
      </c>
      <c r="I551" s="3" t="str">
        <f t="shared" si="19"/>
        <v/>
      </c>
    </row>
    <row r="552" spans="5:9">
      <c r="E552" s="8"/>
      <c r="H552" s="3" t="str">
        <f t="shared" si="18"/>
        <v/>
      </c>
      <c r="I552" s="3" t="str">
        <f t="shared" si="19"/>
        <v/>
      </c>
    </row>
    <row r="553" spans="5:9">
      <c r="E553" s="8"/>
      <c r="H553" s="3" t="str">
        <f t="shared" si="18"/>
        <v/>
      </c>
      <c r="I553" s="3" t="str">
        <f t="shared" si="19"/>
        <v/>
      </c>
    </row>
    <row r="554" spans="5:9">
      <c r="E554" s="8"/>
      <c r="H554" s="3" t="str">
        <f t="shared" si="18"/>
        <v/>
      </c>
      <c r="I554" s="3" t="str">
        <f t="shared" si="19"/>
        <v/>
      </c>
    </row>
    <row r="555" spans="5:9">
      <c r="E555" s="8"/>
      <c r="H555" s="3" t="str">
        <f t="shared" si="18"/>
        <v/>
      </c>
      <c r="I555" s="3" t="str">
        <f t="shared" si="19"/>
        <v/>
      </c>
    </row>
    <row r="556" spans="5:9">
      <c r="E556" s="8"/>
      <c r="H556" s="3" t="str">
        <f t="shared" si="18"/>
        <v/>
      </c>
      <c r="I556" s="3" t="str">
        <f t="shared" si="19"/>
        <v/>
      </c>
    </row>
    <row r="557" spans="5:9">
      <c r="E557" s="8"/>
      <c r="H557" s="3" t="str">
        <f t="shared" si="18"/>
        <v/>
      </c>
      <c r="I557" s="3" t="str">
        <f t="shared" si="19"/>
        <v/>
      </c>
    </row>
    <row r="558" spans="5:9">
      <c r="E558" s="8"/>
      <c r="H558" s="3" t="str">
        <f t="shared" si="18"/>
        <v/>
      </c>
      <c r="I558" s="3" t="str">
        <f t="shared" si="19"/>
        <v/>
      </c>
    </row>
    <row r="559" spans="5:9">
      <c r="E559" s="8"/>
      <c r="H559" s="3" t="str">
        <f t="shared" si="18"/>
        <v/>
      </c>
      <c r="I559" s="3" t="str">
        <f t="shared" si="19"/>
        <v/>
      </c>
    </row>
    <row r="560" spans="5:9">
      <c r="E560" s="8"/>
      <c r="H560" s="3" t="str">
        <f t="shared" si="18"/>
        <v/>
      </c>
      <c r="I560" s="3" t="str">
        <f t="shared" si="19"/>
        <v/>
      </c>
    </row>
    <row r="561" spans="5:9">
      <c r="E561" s="8"/>
      <c r="H561" s="3" t="str">
        <f t="shared" si="18"/>
        <v/>
      </c>
      <c r="I561" s="3" t="str">
        <f t="shared" si="19"/>
        <v/>
      </c>
    </row>
    <row r="562" spans="5:9">
      <c r="E562" s="8"/>
      <c r="H562" s="3" t="str">
        <f t="shared" si="18"/>
        <v/>
      </c>
      <c r="I562" s="3" t="str">
        <f t="shared" si="19"/>
        <v/>
      </c>
    </row>
    <row r="563" spans="5:9">
      <c r="E563" s="8"/>
      <c r="H563" s="3" t="str">
        <f t="shared" si="18"/>
        <v/>
      </c>
      <c r="I563" s="3" t="str">
        <f t="shared" si="19"/>
        <v/>
      </c>
    </row>
    <row r="564" spans="5:9">
      <c r="E564" s="8"/>
      <c r="H564" s="3" t="str">
        <f t="shared" si="18"/>
        <v/>
      </c>
      <c r="I564" s="3" t="str">
        <f t="shared" si="19"/>
        <v/>
      </c>
    </row>
    <row r="565" spans="5:9">
      <c r="E565" s="8"/>
      <c r="H565" s="3" t="str">
        <f t="shared" si="18"/>
        <v/>
      </c>
      <c r="I565" s="3" t="str">
        <f t="shared" si="19"/>
        <v/>
      </c>
    </row>
    <row r="566" spans="5:9">
      <c r="E566" s="8"/>
      <c r="H566" s="3" t="str">
        <f t="shared" si="18"/>
        <v/>
      </c>
      <c r="I566" s="3" t="str">
        <f t="shared" si="19"/>
        <v/>
      </c>
    </row>
    <row r="567" spans="5:9">
      <c r="E567" s="8"/>
      <c r="H567" s="3" t="str">
        <f t="shared" si="18"/>
        <v/>
      </c>
      <c r="I567" s="3" t="str">
        <f t="shared" si="19"/>
        <v/>
      </c>
    </row>
    <row r="568" spans="5:9">
      <c r="E568" s="8"/>
      <c r="H568" s="3" t="str">
        <f t="shared" si="18"/>
        <v/>
      </c>
      <c r="I568" s="3" t="str">
        <f t="shared" si="19"/>
        <v/>
      </c>
    </row>
    <row r="569" spans="5:9">
      <c r="E569" s="8"/>
      <c r="H569" s="3" t="str">
        <f t="shared" si="18"/>
        <v/>
      </c>
      <c r="I569" s="3" t="str">
        <f t="shared" si="19"/>
        <v/>
      </c>
    </row>
    <row r="570" spans="5:9">
      <c r="E570" s="8"/>
      <c r="H570" s="3" t="str">
        <f t="shared" si="18"/>
        <v/>
      </c>
      <c r="I570" s="3" t="str">
        <f t="shared" si="19"/>
        <v/>
      </c>
    </row>
    <row r="571" spans="5:9">
      <c r="E571" s="8"/>
      <c r="H571" s="3" t="str">
        <f t="shared" si="18"/>
        <v/>
      </c>
      <c r="I571" s="3" t="str">
        <f t="shared" si="19"/>
        <v/>
      </c>
    </row>
    <row r="572" spans="5:9">
      <c r="E572" s="8"/>
      <c r="H572" s="3" t="str">
        <f t="shared" si="18"/>
        <v/>
      </c>
      <c r="I572" s="3" t="str">
        <f t="shared" si="19"/>
        <v/>
      </c>
    </row>
    <row r="573" spans="5:9">
      <c r="E573" s="8"/>
      <c r="H573" s="3" t="str">
        <f t="shared" si="18"/>
        <v/>
      </c>
      <c r="I573" s="3" t="str">
        <f t="shared" si="19"/>
        <v/>
      </c>
    </row>
    <row r="574" spans="5:9">
      <c r="E574" s="8"/>
      <c r="H574" s="3" t="str">
        <f t="shared" si="18"/>
        <v/>
      </c>
      <c r="I574" s="3" t="str">
        <f t="shared" si="19"/>
        <v/>
      </c>
    </row>
    <row r="575" spans="5:9">
      <c r="E575" s="8"/>
      <c r="H575" s="3" t="str">
        <f t="shared" si="18"/>
        <v/>
      </c>
      <c r="I575" s="3" t="str">
        <f t="shared" si="19"/>
        <v/>
      </c>
    </row>
    <row r="576" spans="5:9">
      <c r="E576" s="8"/>
      <c r="H576" s="3" t="str">
        <f t="shared" si="18"/>
        <v/>
      </c>
      <c r="I576" s="3" t="str">
        <f t="shared" si="19"/>
        <v/>
      </c>
    </row>
    <row r="577" spans="5:9">
      <c r="E577" s="8"/>
      <c r="H577" s="3" t="str">
        <f t="shared" si="18"/>
        <v/>
      </c>
      <c r="I577" s="3" t="str">
        <f t="shared" si="19"/>
        <v/>
      </c>
    </row>
    <row r="578" spans="5:9">
      <c r="E578" s="8"/>
      <c r="H578" s="3" t="str">
        <f t="shared" si="18"/>
        <v/>
      </c>
      <c r="I578" s="3" t="str">
        <f t="shared" si="19"/>
        <v/>
      </c>
    </row>
    <row r="579" spans="5:9">
      <c r="E579" s="8"/>
      <c r="H579" s="3" t="str">
        <f t="shared" si="18"/>
        <v/>
      </c>
      <c r="I579" s="3" t="str">
        <f t="shared" si="19"/>
        <v/>
      </c>
    </row>
    <row r="580" spans="5:9">
      <c r="E580" s="8"/>
      <c r="H580" s="3" t="str">
        <f t="shared" si="18"/>
        <v/>
      </c>
      <c r="I580" s="3" t="str">
        <f t="shared" si="19"/>
        <v/>
      </c>
    </row>
    <row r="581" spans="5:9">
      <c r="E581" s="8"/>
      <c r="H581" s="3" t="str">
        <f t="shared" si="18"/>
        <v/>
      </c>
      <c r="I581" s="3" t="str">
        <f t="shared" si="19"/>
        <v/>
      </c>
    </row>
    <row r="582" spans="5:9">
      <c r="E582" s="8"/>
      <c r="H582" s="3" t="str">
        <f t="shared" si="18"/>
        <v/>
      </c>
      <c r="I582" s="3" t="str">
        <f t="shared" si="19"/>
        <v/>
      </c>
    </row>
    <row r="583" spans="5:9">
      <c r="E583" s="8"/>
      <c r="H583" s="3" t="str">
        <f t="shared" si="18"/>
        <v/>
      </c>
      <c r="I583" s="3" t="str">
        <f t="shared" si="19"/>
        <v/>
      </c>
    </row>
    <row r="584" spans="5:9">
      <c r="E584" s="8"/>
      <c r="H584" s="3" t="str">
        <f t="shared" si="18"/>
        <v/>
      </c>
      <c r="I584" s="3" t="str">
        <f t="shared" si="19"/>
        <v/>
      </c>
    </row>
    <row r="585" spans="5:9">
      <c r="E585" s="8"/>
      <c r="H585" s="3" t="str">
        <f t="shared" si="18"/>
        <v/>
      </c>
      <c r="I585" s="3" t="str">
        <f t="shared" si="19"/>
        <v/>
      </c>
    </row>
    <row r="586" spans="5:9">
      <c r="E586" s="8"/>
      <c r="H586" s="3" t="str">
        <f t="shared" si="18"/>
        <v/>
      </c>
      <c r="I586" s="3" t="str">
        <f t="shared" si="19"/>
        <v/>
      </c>
    </row>
    <row r="587" spans="5:9">
      <c r="E587" s="8"/>
      <c r="H587" s="3" t="str">
        <f t="shared" si="18"/>
        <v/>
      </c>
      <c r="I587" s="3" t="str">
        <f t="shared" si="19"/>
        <v/>
      </c>
    </row>
    <row r="588" spans="5:9">
      <c r="E588" s="8"/>
      <c r="H588" s="3" t="str">
        <f t="shared" si="18"/>
        <v/>
      </c>
      <c r="I588" s="3" t="str">
        <f t="shared" si="19"/>
        <v/>
      </c>
    </row>
    <row r="589" spans="5:9">
      <c r="E589" s="8"/>
      <c r="H589" s="3" t="str">
        <f t="shared" si="18"/>
        <v/>
      </c>
      <c r="I589" s="3" t="str">
        <f t="shared" si="19"/>
        <v/>
      </c>
    </row>
    <row r="590" spans="5:9">
      <c r="E590" s="8"/>
      <c r="H590" s="3" t="str">
        <f t="shared" si="18"/>
        <v/>
      </c>
      <c r="I590" s="3" t="str">
        <f t="shared" si="19"/>
        <v/>
      </c>
    </row>
    <row r="591" spans="5:9">
      <c r="E591" s="8"/>
      <c r="H591" s="3" t="str">
        <f t="shared" si="18"/>
        <v/>
      </c>
      <c r="I591" s="3" t="str">
        <f t="shared" si="19"/>
        <v/>
      </c>
    </row>
    <row r="592" spans="5:9">
      <c r="E592" s="8"/>
      <c r="H592" s="3" t="str">
        <f t="shared" si="18"/>
        <v/>
      </c>
      <c r="I592" s="3" t="str">
        <f t="shared" si="19"/>
        <v/>
      </c>
    </row>
    <row r="593" spans="5:9">
      <c r="E593" s="8"/>
      <c r="H593" s="3" t="str">
        <f t="shared" si="18"/>
        <v/>
      </c>
      <c r="I593" s="3" t="str">
        <f t="shared" si="19"/>
        <v/>
      </c>
    </row>
    <row r="594" spans="5:9">
      <c r="E594" s="8"/>
      <c r="H594" s="3" t="str">
        <f t="shared" si="18"/>
        <v/>
      </c>
      <c r="I594" s="3" t="str">
        <f t="shared" si="19"/>
        <v/>
      </c>
    </row>
    <row r="595" spans="5:9">
      <c r="E595" s="8"/>
      <c r="H595" s="3" t="str">
        <f t="shared" si="18"/>
        <v/>
      </c>
      <c r="I595" s="3" t="str">
        <f t="shared" si="19"/>
        <v/>
      </c>
    </row>
    <row r="596" spans="5:9">
      <c r="E596" s="8"/>
      <c r="H596" s="3" t="str">
        <f t="shared" si="18"/>
        <v/>
      </c>
      <c r="I596" s="3" t="str">
        <f t="shared" si="19"/>
        <v/>
      </c>
    </row>
    <row r="597" spans="5:9">
      <c r="E597" s="8"/>
      <c r="H597" s="3" t="str">
        <f t="shared" ref="H597:H608" si="20">IF(G597&gt;0.5*$B$1,"1/2 Bs","")</f>
        <v/>
      </c>
      <c r="I597" s="3" t="str">
        <f t="shared" ref="I597:I608" si="21">IF(F597*G597&gt;0.25*$B$1*$B$2,"1/4 XS Area","")</f>
        <v/>
      </c>
    </row>
    <row r="598" spans="5:9">
      <c r="E598" s="8"/>
      <c r="H598" s="3" t="str">
        <f t="shared" si="20"/>
        <v/>
      </c>
      <c r="I598" s="3" t="str">
        <f t="shared" si="21"/>
        <v/>
      </c>
    </row>
    <row r="599" spans="5:9">
      <c r="E599" s="8"/>
      <c r="H599" s="3" t="str">
        <f t="shared" si="20"/>
        <v/>
      </c>
      <c r="I599" s="3" t="str">
        <f t="shared" si="21"/>
        <v/>
      </c>
    </row>
    <row r="600" spans="5:9">
      <c r="E600" s="8"/>
      <c r="H600" s="3" t="str">
        <f t="shared" si="20"/>
        <v/>
      </c>
      <c r="I600" s="3" t="str">
        <f t="shared" si="21"/>
        <v/>
      </c>
    </row>
    <row r="601" spans="5:9">
      <c r="E601" s="8"/>
      <c r="H601" s="3" t="str">
        <f t="shared" si="20"/>
        <v/>
      </c>
      <c r="I601" s="3" t="str">
        <f t="shared" si="21"/>
        <v/>
      </c>
    </row>
    <row r="602" spans="5:9">
      <c r="E602" s="8"/>
      <c r="H602" s="3" t="str">
        <f t="shared" si="20"/>
        <v/>
      </c>
      <c r="I602" s="3" t="str">
        <f t="shared" si="21"/>
        <v/>
      </c>
    </row>
    <row r="603" spans="5:9">
      <c r="E603" s="8"/>
      <c r="H603" s="3" t="str">
        <f t="shared" si="20"/>
        <v/>
      </c>
      <c r="I603" s="3" t="str">
        <f t="shared" si="21"/>
        <v/>
      </c>
    </row>
    <row r="604" spans="5:9">
      <c r="E604" s="8"/>
      <c r="H604" s="3" t="str">
        <f t="shared" si="20"/>
        <v/>
      </c>
      <c r="I604" s="3" t="str">
        <f t="shared" si="21"/>
        <v/>
      </c>
    </row>
    <row r="605" spans="5:9">
      <c r="E605" s="8"/>
      <c r="H605" s="3" t="str">
        <f t="shared" si="20"/>
        <v/>
      </c>
      <c r="I605" s="3" t="str">
        <f t="shared" si="21"/>
        <v/>
      </c>
    </row>
    <row r="606" spans="5:9">
      <c r="E606" s="8"/>
      <c r="H606" s="3" t="str">
        <f t="shared" si="20"/>
        <v/>
      </c>
      <c r="I606" s="3" t="str">
        <f t="shared" si="21"/>
        <v/>
      </c>
    </row>
    <row r="607" spans="5:9">
      <c r="E607" s="8"/>
      <c r="H607" s="3" t="str">
        <f t="shared" si="20"/>
        <v/>
      </c>
      <c r="I607" s="3" t="str">
        <f t="shared" si="21"/>
        <v/>
      </c>
    </row>
    <row r="608" spans="5:9">
      <c r="E608" s="8"/>
      <c r="H608" s="3" t="str">
        <f t="shared" si="20"/>
        <v/>
      </c>
      <c r="I608" s="3" t="str">
        <f t="shared" si="21"/>
        <v/>
      </c>
    </row>
  </sheetData>
  <mergeCells count="1">
    <mergeCell ref="H4:I4"/>
  </mergeCells>
  <phoneticPr fontId="0" type="noConversion"/>
  <printOptions horizontalCentered="1" verticalCentered="1" gridLines="1"/>
  <pageMargins left="0.5" right="0.5" top="0.75" bottom="0.75" header="0.5" footer="0.5"/>
  <pageSetup scale="90" orientation="portrait" r:id="rId1"/>
  <headerFooter alignWithMargins="0">
    <oddHeader>&amp;A</oddHeader>
    <oddFooter>Page &amp;P of &amp;N</oddFooter>
  </headerFooter>
  <ignoredErrors>
    <ignoredError sqref="H20: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MZCalcs</vt:lpstr>
      <vt:lpstr>MZCalcs!Print_Area</vt:lpstr>
      <vt:lpstr>MZCalcs!Print_Titles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charles.reynolds</cp:lastModifiedBy>
  <cp:lastPrinted>2014-07-30T20:17:14Z</cp:lastPrinted>
  <dcterms:created xsi:type="dcterms:W3CDTF">2008-09-12T21:54:54Z</dcterms:created>
  <dcterms:modified xsi:type="dcterms:W3CDTF">2014-09-30T18:50:54Z</dcterms:modified>
</cp:coreProperties>
</file>